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ropbox\all-templates\Templates\"/>
    </mc:Choice>
  </mc:AlternateContent>
  <xr:revisionPtr revIDLastSave="0" documentId="13_ncr:1_{0490311A-057D-4CD8-94FF-614F3AAAF9E1}" xr6:coauthVersionLast="47" xr6:coauthVersionMax="47" xr10:uidLastSave="{00000000-0000-0000-0000-000000000000}"/>
  <bookViews>
    <workbookView xWindow="19090" yWindow="-2650" windowWidth="19420" windowHeight="10420" tabRatio="726" firstSheet="1" activeTab="1" xr2:uid="{00000000-000D-0000-FFFF-FFFF00000000}"/>
  </bookViews>
  <sheets>
    <sheet name="info" sheetId="38" r:id="rId1"/>
    <sheet name="Outline" sheetId="1" r:id="rId2"/>
    <sheet name="Jan" sheetId="3" r:id="rId3"/>
    <sheet name="Feb" sheetId="27" r:id="rId4"/>
    <sheet name="Mini" sheetId="2" r:id="rId5"/>
  </sheets>
  <definedNames>
    <definedName name="aprC">Outline!$B$16:$H$21</definedName>
    <definedName name="augC">Outline!$J$25:$P$30</definedName>
    <definedName name="decC">Outline!$R$34:$X$39</definedName>
    <definedName name="febC">Outline!$J$7:$P$12</definedName>
    <definedName name="janC">Outline!$B$7:$H$12</definedName>
    <definedName name="julC">Outline!$B$25:$H$30</definedName>
    <definedName name="junC">Outline!$R$16:$X$21</definedName>
    <definedName name="marC">Outline!$R$7:$X$12</definedName>
    <definedName name="mayC">Outline!$J$16:$P$21</definedName>
    <definedName name="novC">Outline!$J$34:$P$39</definedName>
    <definedName name="octC">Outline!$B$34:$H$39</definedName>
    <definedName name="sepC">Outline!$R$25:$X$30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  <c r="B3" i="2" l="1"/>
  <c r="AW6" i="2"/>
  <c r="AU6" i="2"/>
  <c r="AW5" i="2"/>
  <c r="AU5" i="2"/>
  <c r="AW4" i="2"/>
  <c r="AU4" i="2"/>
  <c r="A1" i="27"/>
  <c r="AV6" i="2"/>
  <c r="AV5" i="2"/>
  <c r="AV4" i="2"/>
  <c r="C4" i="2" l="1"/>
  <c r="D4" i="2" s="1"/>
  <c r="E4" i="2" s="1"/>
  <c r="B34" i="1"/>
  <c r="C6" i="2"/>
  <c r="D6" i="2" s="1"/>
  <c r="C5" i="2"/>
  <c r="B25" i="1" l="1"/>
  <c r="C34" i="1"/>
  <c r="B7" i="1"/>
  <c r="C7" i="1"/>
  <c r="E6" i="2"/>
  <c r="F6" i="2" s="1"/>
  <c r="B16" i="1"/>
  <c r="D5" i="2"/>
  <c r="C25" i="1"/>
  <c r="D7" i="1"/>
  <c r="F4" i="2"/>
  <c r="A3" i="27"/>
  <c r="C3" i="3"/>
  <c r="A3" i="3"/>
  <c r="E3" i="3"/>
  <c r="G6" i="2" l="1"/>
  <c r="C16" i="1"/>
  <c r="E5" i="2"/>
  <c r="D34" i="1"/>
  <c r="E7" i="1"/>
  <c r="G4" i="2"/>
  <c r="D25" i="1"/>
  <c r="C3" i="27"/>
  <c r="G3" i="3"/>
  <c r="H6" i="2" l="1"/>
  <c r="E34" i="1"/>
  <c r="D16" i="1"/>
  <c r="F5" i="2"/>
  <c r="F7" i="1"/>
  <c r="H4" i="2"/>
  <c r="E25" i="1"/>
  <c r="I3" i="3"/>
  <c r="E3" i="27"/>
  <c r="I6" i="2" l="1"/>
  <c r="E16" i="1"/>
  <c r="G5" i="2"/>
  <c r="F34" i="1"/>
  <c r="F25" i="1"/>
  <c r="G7" i="1"/>
  <c r="I4" i="2"/>
  <c r="K3" i="3"/>
  <c r="G3" i="27"/>
  <c r="J6" i="2" l="1"/>
  <c r="K6" i="2" s="1"/>
  <c r="G34" i="1"/>
  <c r="F16" i="1"/>
  <c r="H5" i="2"/>
  <c r="H7" i="1"/>
  <c r="J4" i="2"/>
  <c r="G25" i="1"/>
  <c r="I3" i="27"/>
  <c r="M3" i="3"/>
  <c r="G16" i="1" l="1"/>
  <c r="I5" i="2"/>
  <c r="H34" i="1"/>
  <c r="H25" i="1"/>
  <c r="L6" i="2"/>
  <c r="K4" i="2"/>
  <c r="B8" i="1"/>
  <c r="A9" i="3"/>
  <c r="K3" i="27"/>
  <c r="B35" i="1" l="1"/>
  <c r="H16" i="1"/>
  <c r="J5" i="2"/>
  <c r="B26" i="1"/>
  <c r="C8" i="1"/>
  <c r="L4" i="2"/>
  <c r="M6" i="2"/>
  <c r="M3" i="27"/>
  <c r="C9" i="3"/>
  <c r="B17" i="1" l="1"/>
  <c r="K5" i="2"/>
  <c r="C35" i="1"/>
  <c r="C26" i="1"/>
  <c r="N6" i="2"/>
  <c r="M4" i="2"/>
  <c r="D8" i="1"/>
  <c r="E9" i="3"/>
  <c r="A9" i="27"/>
  <c r="D35" i="1" l="1"/>
  <c r="C17" i="1"/>
  <c r="L5" i="2"/>
  <c r="E8" i="1"/>
  <c r="N4" i="2"/>
  <c r="O6" i="2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AA6" i="2" s="1"/>
  <c r="AB6" i="2" s="1"/>
  <c r="AC6" i="2" s="1"/>
  <c r="AD6" i="2" s="1"/>
  <c r="AE6" i="2" s="1"/>
  <c r="AF6" i="2" s="1"/>
  <c r="AG6" i="2" s="1"/>
  <c r="AH6" i="2" s="1"/>
  <c r="AI6" i="2" s="1"/>
  <c r="AJ6" i="2" s="1"/>
  <c r="AK6" i="2" s="1"/>
  <c r="AL6" i="2" s="1"/>
  <c r="AM6" i="2" s="1"/>
  <c r="AN6" i="2" s="1"/>
  <c r="AO6" i="2" s="1"/>
  <c r="AP6" i="2" s="1"/>
  <c r="D26" i="1"/>
  <c r="G9" i="3"/>
  <c r="C9" i="27"/>
  <c r="D17" i="1" l="1"/>
  <c r="M5" i="2"/>
  <c r="E35" i="1"/>
  <c r="E26" i="1"/>
  <c r="O4" i="2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AI4" i="2" s="1"/>
  <c r="AJ4" i="2" s="1"/>
  <c r="AK4" i="2" s="1"/>
  <c r="AL4" i="2" s="1"/>
  <c r="AM4" i="2" s="1"/>
  <c r="AN4" i="2" s="1"/>
  <c r="AO4" i="2" s="1"/>
  <c r="AP4" i="2" s="1"/>
  <c r="F8" i="1"/>
  <c r="I9" i="3"/>
  <c r="E9" i="27"/>
  <c r="F35" i="1" l="1"/>
  <c r="E17" i="1"/>
  <c r="N5" i="2"/>
  <c r="G8" i="1"/>
  <c r="F26" i="1"/>
  <c r="G9" i="27"/>
  <c r="K9" i="3"/>
  <c r="O5" i="2" l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D5" i="2" s="1"/>
  <c r="AE5" i="2" s="1"/>
  <c r="AF5" i="2" s="1"/>
  <c r="AG5" i="2" s="1"/>
  <c r="AH5" i="2" s="1"/>
  <c r="AI5" i="2" s="1"/>
  <c r="AJ5" i="2" s="1"/>
  <c r="AK5" i="2" s="1"/>
  <c r="AL5" i="2" s="1"/>
  <c r="AM5" i="2" s="1"/>
  <c r="AN5" i="2" s="1"/>
  <c r="AO5" i="2" s="1"/>
  <c r="AP5" i="2" s="1"/>
  <c r="F17" i="1"/>
  <c r="G35" i="1"/>
  <c r="G26" i="1"/>
  <c r="I9" i="27"/>
  <c r="G17" i="1" l="1"/>
  <c r="K9" i="27"/>
  <c r="C9" i="1" l="1"/>
  <c r="C15" i="3"/>
  <c r="M9" i="27"/>
  <c r="C36" i="1" l="1"/>
  <c r="C27" i="1"/>
  <c r="D9" i="1"/>
  <c r="A15" i="27"/>
  <c r="E15" i="3"/>
  <c r="D36" i="1" l="1"/>
  <c r="C18" i="1"/>
  <c r="D27" i="1"/>
  <c r="E9" i="1"/>
  <c r="G15" i="3"/>
  <c r="C15" i="27"/>
  <c r="D18" i="1" l="1"/>
  <c r="E36" i="1"/>
  <c r="F9" i="1"/>
  <c r="E27" i="1"/>
  <c r="I15" i="3"/>
  <c r="E15" i="27"/>
  <c r="F36" i="1" l="1"/>
  <c r="E18" i="1"/>
  <c r="F27" i="1"/>
  <c r="G9" i="1"/>
  <c r="G15" i="27"/>
  <c r="K15" i="3"/>
  <c r="F18" i="1" l="1"/>
  <c r="G36" i="1"/>
  <c r="G27" i="1"/>
  <c r="H9" i="1"/>
  <c r="M15" i="3"/>
  <c r="I15" i="27"/>
  <c r="H36" i="1" l="1"/>
  <c r="G18" i="1"/>
  <c r="H27" i="1"/>
  <c r="B10" i="1"/>
  <c r="A21" i="3"/>
  <c r="K15" i="27"/>
  <c r="B37" i="1" l="1"/>
  <c r="H18" i="1"/>
  <c r="C10" i="1"/>
  <c r="B28" i="1"/>
  <c r="C21" i="3"/>
  <c r="M15" i="27"/>
  <c r="B19" i="1" l="1"/>
  <c r="C37" i="1"/>
  <c r="D10" i="1"/>
  <c r="C28" i="1"/>
  <c r="A21" i="27"/>
  <c r="E21" i="3"/>
  <c r="D37" i="1" l="1"/>
  <c r="C19" i="1"/>
  <c r="D28" i="1"/>
  <c r="E10" i="1"/>
  <c r="C21" i="27"/>
  <c r="G21" i="3"/>
  <c r="D19" i="1" l="1"/>
  <c r="E37" i="1"/>
  <c r="F10" i="1"/>
  <c r="E28" i="1"/>
  <c r="E21" i="27"/>
  <c r="I21" i="3"/>
  <c r="F37" i="1" l="1"/>
  <c r="E19" i="1"/>
  <c r="G10" i="1"/>
  <c r="F28" i="1"/>
  <c r="K21" i="3"/>
  <c r="G21" i="27"/>
  <c r="F19" i="1" l="1"/>
  <c r="G37" i="1"/>
  <c r="G28" i="1"/>
  <c r="H10" i="1"/>
  <c r="I21" i="27"/>
  <c r="M21" i="3"/>
  <c r="H37" i="1" l="1"/>
  <c r="G19" i="1"/>
  <c r="B11" i="1"/>
  <c r="H28" i="1"/>
  <c r="A27" i="3"/>
  <c r="K21" i="27"/>
  <c r="H19" i="1" l="1"/>
  <c r="B38" i="1"/>
  <c r="B29" i="1"/>
  <c r="C11" i="1"/>
  <c r="C27" i="3"/>
  <c r="M21" i="27"/>
  <c r="C38" i="1" l="1"/>
  <c r="B20" i="1"/>
  <c r="D11" i="1"/>
  <c r="C29" i="1"/>
  <c r="A27" i="27"/>
  <c r="E27" i="3"/>
  <c r="C20" i="1" l="1"/>
  <c r="D38" i="1"/>
  <c r="D29" i="1"/>
  <c r="E11" i="1"/>
  <c r="G27" i="3"/>
  <c r="C27" i="27"/>
  <c r="E38" i="1" l="1"/>
  <c r="D20" i="1"/>
  <c r="F11" i="1"/>
  <c r="E29" i="1"/>
  <c r="E27" i="27"/>
  <c r="I27" i="3"/>
  <c r="F38" i="1" l="1"/>
  <c r="E20" i="1"/>
  <c r="F29" i="1"/>
  <c r="G11" i="1"/>
  <c r="G27" i="27"/>
  <c r="K27" i="3"/>
  <c r="G38" i="1" l="1"/>
  <c r="F20" i="1"/>
  <c r="H11" i="1"/>
  <c r="G29" i="1"/>
  <c r="I27" i="27"/>
  <c r="M27" i="3"/>
  <c r="H38" i="1" l="1"/>
  <c r="G20" i="1"/>
  <c r="H29" i="1"/>
  <c r="B12" i="1"/>
  <c r="A33" i="3"/>
  <c r="K27" i="27"/>
  <c r="B39" i="1" l="1"/>
  <c r="H20" i="1"/>
  <c r="C12" i="1"/>
  <c r="B30" i="1"/>
  <c r="C33" i="3"/>
  <c r="M27" i="27"/>
  <c r="C39" i="1" l="1"/>
  <c r="B21" i="1"/>
  <c r="C30" i="1"/>
  <c r="D12" i="1"/>
  <c r="E33" i="3"/>
  <c r="A33" i="27"/>
  <c r="D39" i="1" l="1"/>
  <c r="C21" i="1"/>
  <c r="D30" i="1"/>
  <c r="E12" i="1"/>
  <c r="AQ6" i="2"/>
  <c r="C33" i="27"/>
  <c r="E39" i="1" l="1"/>
  <c r="D21" i="1"/>
  <c r="AR6" i="2"/>
  <c r="G33" i="27"/>
  <c r="G33" i="3"/>
  <c r="F12" i="1"/>
  <c r="AQ4" i="2"/>
  <c r="H8" i="1" s="1"/>
  <c r="E30" i="1"/>
  <c r="M9" i="3"/>
  <c r="E33" i="27"/>
  <c r="F39" i="1" l="1"/>
  <c r="H35" i="1"/>
  <c r="E21" i="1"/>
  <c r="AR4" i="2"/>
  <c r="G12" i="1"/>
  <c r="F30" i="1"/>
  <c r="H26" i="1"/>
  <c r="I33" i="27"/>
  <c r="I33" i="3"/>
  <c r="H12" i="1" l="1"/>
  <c r="B9" i="1"/>
  <c r="F21" i="1"/>
  <c r="H17" i="1"/>
  <c r="G39" i="1"/>
  <c r="AQ5" i="2"/>
  <c r="G30" i="1"/>
  <c r="A15" i="3"/>
  <c r="H30" i="1" l="1"/>
  <c r="B27" i="1"/>
  <c r="H39" i="1"/>
  <c r="B36" i="1"/>
  <c r="AR5" i="2"/>
  <c r="G21" i="1"/>
  <c r="H21" i="1" l="1"/>
  <c r="B18" i="1"/>
</calcChain>
</file>

<file path=xl/sharedStrings.xml><?xml version="1.0" encoding="utf-8"?>
<sst xmlns="http://schemas.openxmlformats.org/spreadsheetml/2006/main" count="269" uniqueCount="44">
  <si>
    <t>January</t>
  </si>
  <si>
    <t>February</t>
  </si>
  <si>
    <t>March</t>
  </si>
  <si>
    <t>Su</t>
  </si>
  <si>
    <t>M</t>
  </si>
  <si>
    <t>Tu</t>
  </si>
  <si>
    <t>W</t>
  </si>
  <si>
    <t>Th</t>
  </si>
  <si>
    <t>F</t>
  </si>
  <si>
    <t>Sa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</si>
  <si>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</si>
  <si>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</si>
  <si>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</si>
  <si>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</si>
  <si>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</si>
  <si>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</si>
  <si>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</si>
  <si>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</si>
  <si>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</si>
  <si>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http://chandoo.org/wp</t>
  </si>
  <si>
    <t>Sunday</t>
  </si>
  <si>
    <t>Monday</t>
  </si>
  <si>
    <t>Tuesday</t>
  </si>
  <si>
    <t>Wednesday</t>
  </si>
  <si>
    <t>Thursday</t>
  </si>
  <si>
    <t>Friday</t>
  </si>
  <si>
    <t>Saturday</t>
  </si>
  <si>
    <t xml:space="preserve"> Notes:</t>
  </si>
  <si>
    <t>Month</t>
  </si>
  <si>
    <t>First Day's DoW</t>
  </si>
  <si>
    <t>Last Day's DoW</t>
  </si>
  <si>
    <t>Total days</t>
  </si>
  <si>
    <t>Comments</t>
  </si>
  <si>
    <t>Input Year Manually here ↧</t>
  </si>
  <si>
    <t>Don’t Start from Scratch. Start Smart.</t>
  </si>
  <si>
    <t>License:</t>
  </si>
  <si>
    <t>This template is licensed for personal or business use only.</t>
  </si>
  <si>
    <t>Redistribution, resale, or unauthorized duplication is prohibited.</t>
  </si>
  <si>
    <t>Support &amp; More Templates:</t>
  </si>
  <si>
    <t>Find more ready-to-use templates at our website.</t>
  </si>
  <si>
    <t>🌐 https://all-templates.com</t>
  </si>
  <si>
    <r>
      <rPr>
        <sz val="11"/>
        <color rgb="FF7030A0"/>
        <rFont val="Calibri"/>
        <family val="2"/>
        <scheme val="minor"/>
      </rPr>
      <t>❕</t>
    </r>
    <r>
      <rPr>
        <i/>
        <sz val="11"/>
        <color theme="1"/>
        <rFont val="Calibri"/>
        <family val="2"/>
        <scheme val="minor"/>
      </rPr>
      <t xml:space="preserve">This is a free version - some elements may be missing (formilas, animation, links etc.) </t>
    </r>
    <r>
      <rPr>
        <sz val="11"/>
        <color rgb="FF7030A0"/>
        <rFont val="Calibri"/>
        <family val="2"/>
        <scheme val="minor"/>
      </rPr>
      <t>❕</t>
    </r>
    <r>
      <rPr>
        <i/>
        <sz val="11"/>
        <color theme="1"/>
        <rFont val="Calibri"/>
        <family val="2"/>
        <scheme val="minor"/>
      </rPr>
      <t xml:space="preserve"> Feel fere to edit yourself or download full version at </t>
    </r>
    <r>
      <rPr>
        <i/>
        <sz val="11"/>
        <color rgb="FF7030A0"/>
        <rFont val="Calibri"/>
        <family val="2"/>
        <scheme val="minor"/>
      </rPr>
      <t>all-templates.com</t>
    </r>
  </si>
  <si>
    <t>Link to the template page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</si>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</sst>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;;;"/>
    <numFmt numFmtId="165" formatCode="_-* #,##0_-;\-* #,##0_-;_-* &quot;-&quot;??_-;_-@_-"/>
  </numFmts>
  <fonts count="33" x14ac:knownFonts="1">
    <font>
      <sz val="10"/>
      <name val="Verdana"/>
    </font>
    <font>
      <sz val="11"/>
      <color theme="1"/>
      <name val="Calibri"/>
      <family val="2"/>
      <scheme val="minor"/>
    </font>
    <font>
      <sz val="8"/>
      <name val="Verdana"/>
      <family val="2"/>
    </font>
    <font>
      <u/>
      <sz val="10"/>
      <color indexed="12"/>
      <name val="Verdana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indexed="63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color indexed="63"/>
      <name val="Calibri"/>
      <family val="2"/>
      <scheme val="minor"/>
    </font>
    <font>
      <sz val="14"/>
      <name val="Calibri"/>
      <family val="2"/>
      <scheme val="minor"/>
    </font>
    <font>
      <sz val="10"/>
      <color indexed="63"/>
      <name val="Calibri"/>
      <family val="2"/>
      <scheme val="minor"/>
    </font>
    <font>
      <sz val="8"/>
      <color indexed="55"/>
      <name val="Calibri"/>
      <family val="2"/>
      <scheme val="minor"/>
    </font>
    <font>
      <sz val="10"/>
      <color indexed="22"/>
      <name val="Aptos"/>
      <family val="2"/>
    </font>
    <font>
      <b/>
      <sz val="10"/>
      <name val="Aptos"/>
      <family val="2"/>
    </font>
    <font>
      <sz val="10"/>
      <name val="Aptos"/>
      <family val="2"/>
    </font>
    <font>
      <sz val="36"/>
      <color indexed="62"/>
      <name val="Aptos"/>
      <family val="2"/>
    </font>
    <font>
      <b/>
      <sz val="16"/>
      <name val="Aptos"/>
      <family val="2"/>
    </font>
    <font>
      <b/>
      <sz val="11"/>
      <color indexed="63"/>
      <name val="Aptos"/>
      <family val="2"/>
    </font>
    <font>
      <sz val="8"/>
      <color indexed="63"/>
      <name val="Aptos"/>
      <family val="2"/>
    </font>
    <font>
      <sz val="8"/>
      <color indexed="22"/>
      <name val="Aptos"/>
      <family val="2"/>
    </font>
    <font>
      <sz val="8"/>
      <name val="Aptos"/>
      <family val="2"/>
    </font>
    <font>
      <sz val="48"/>
      <color indexed="18"/>
      <name val="Aptos"/>
      <family val="2"/>
    </font>
    <font>
      <sz val="11"/>
      <color theme="1"/>
      <name val="Calibri"/>
      <family val="2"/>
      <charset val="204"/>
      <scheme val="minor"/>
    </font>
    <font>
      <sz val="11"/>
      <color rgb="FF7030A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7030A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4.9989318521683403E-2"/>
      </left>
      <right style="thin">
        <color theme="1" tint="0.49998474074526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1" tint="0.499984740745262"/>
      </bottom>
      <diagonal/>
    </border>
    <border>
      <left style="thin">
        <color theme="0" tint="-4.9989318521683403E-2"/>
      </left>
      <right style="thin">
        <color theme="1" tint="0.499984740745262"/>
      </right>
      <top style="thin">
        <color theme="0" tint="-4.9989318521683403E-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4.9989318521683403E-2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1" tint="0.499984740745262"/>
      </left>
      <right style="thin">
        <color theme="0" tint="-4.9989318521683403E-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 tint="0.499984740745262"/>
      </left>
      <right style="thin">
        <color theme="0" tint="-4.9989318521683403E-2"/>
      </right>
      <top style="thin">
        <color theme="0" tint="-0.14996795556505021"/>
      </top>
      <bottom style="thin">
        <color theme="1" tint="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49998474074526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1" tint="0.499984740745262"/>
      </right>
      <top style="thin">
        <color theme="0" tint="-0.499984740745262"/>
      </top>
      <bottom style="thin">
        <color theme="0" tint="-4.9989318521683403E-2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8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11" fillId="2" borderId="18" xfId="0" applyFont="1" applyFill="1" applyBorder="1" applyAlignment="1">
      <alignment vertical="center"/>
    </xf>
    <xf numFmtId="0" fontId="12" fillId="0" borderId="0" xfId="0" applyFont="1"/>
    <xf numFmtId="0" fontId="8" fillId="2" borderId="0" xfId="0" applyFont="1" applyFill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8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0" fontId="10" fillId="2" borderId="24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vertical="center"/>
    </xf>
    <xf numFmtId="0" fontId="8" fillId="2" borderId="23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3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vertical="center"/>
    </xf>
    <xf numFmtId="0" fontId="8" fillId="4" borderId="22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vertical="center"/>
    </xf>
    <xf numFmtId="0" fontId="10" fillId="4" borderId="25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vertical="center"/>
    </xf>
    <xf numFmtId="0" fontId="8" fillId="4" borderId="15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11" fillId="4" borderId="3" xfId="0" applyFont="1" applyFill="1" applyBorder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6" fillId="4" borderId="3" xfId="0" applyFont="1" applyFill="1" applyBorder="1" applyAlignment="1">
      <alignment vertical="center"/>
    </xf>
    <xf numFmtId="0" fontId="8" fillId="4" borderId="17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vertical="center"/>
    </xf>
    <xf numFmtId="0" fontId="10" fillId="4" borderId="24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vertical="center"/>
    </xf>
    <xf numFmtId="0" fontId="8" fillId="4" borderId="16" xfId="0" applyFont="1" applyFill="1" applyBorder="1" applyAlignment="1">
      <alignment horizontal="center" vertical="center"/>
    </xf>
    <xf numFmtId="164" fontId="5" fillId="3" borderId="40" xfId="0" applyNumberFormat="1" applyFont="1" applyFill="1" applyBorder="1"/>
    <xf numFmtId="164" fontId="5" fillId="3" borderId="41" xfId="0" applyNumberFormat="1" applyFont="1" applyFill="1" applyBorder="1" applyAlignment="1">
      <alignment horizontal="center"/>
    </xf>
    <xf numFmtId="164" fontId="5" fillId="3" borderId="42" xfId="0" applyNumberFormat="1" applyFont="1" applyFill="1" applyBorder="1" applyAlignment="1">
      <alignment horizontal="center"/>
    </xf>
    <xf numFmtId="0" fontId="5" fillId="4" borderId="47" xfId="0" applyFont="1" applyFill="1" applyBorder="1" applyAlignment="1">
      <alignment horizontal="center"/>
    </xf>
    <xf numFmtId="0" fontId="5" fillId="3" borderId="47" xfId="0" applyFont="1" applyFill="1" applyBorder="1" applyAlignment="1">
      <alignment horizontal="center"/>
    </xf>
    <xf numFmtId="0" fontId="13" fillId="2" borderId="39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left" vertical="center" indent="1"/>
    </xf>
    <xf numFmtId="0" fontId="4" fillId="2" borderId="50" xfId="0" applyFont="1" applyFill="1" applyBorder="1" applyAlignment="1">
      <alignment horizontal="left" vertical="center" indent="1"/>
    </xf>
    <xf numFmtId="0" fontId="4" fillId="2" borderId="51" xfId="0" applyFont="1" applyFill="1" applyBorder="1" applyAlignment="1">
      <alignment horizontal="left" vertical="center" indent="1"/>
    </xf>
    <xf numFmtId="0" fontId="13" fillId="2" borderId="52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/>
    </xf>
    <xf numFmtId="0" fontId="5" fillId="3" borderId="48" xfId="0" applyFont="1" applyFill="1" applyBorder="1" applyAlignment="1">
      <alignment horizontal="center"/>
    </xf>
    <xf numFmtId="0" fontId="15" fillId="2" borderId="0" xfId="0" applyFont="1" applyFill="1"/>
    <xf numFmtId="0" fontId="16" fillId="2" borderId="1" xfId="0" applyFont="1" applyFill="1" applyBorder="1" applyAlignment="1">
      <alignment vertical="center"/>
    </xf>
    <xf numFmtId="0" fontId="17" fillId="2" borderId="1" xfId="0" applyFont="1" applyFill="1" applyBorder="1"/>
    <xf numFmtId="0" fontId="17" fillId="2" borderId="0" xfId="0" applyFont="1" applyFill="1"/>
    <xf numFmtId="0" fontId="19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7" fillId="0" borderId="0" xfId="0" applyFont="1"/>
    <xf numFmtId="0" fontId="17" fillId="2" borderId="0" xfId="0" applyFont="1" applyFill="1" applyAlignment="1">
      <alignment horizontal="left"/>
    </xf>
    <xf numFmtId="0" fontId="17" fillId="2" borderId="10" xfId="0" applyFont="1" applyFill="1" applyBorder="1"/>
    <xf numFmtId="0" fontId="17" fillId="2" borderId="11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7" fillId="2" borderId="13" xfId="0" applyFont="1" applyFill="1" applyBorder="1" applyAlignment="1">
      <alignment vertical="center"/>
    </xf>
    <xf numFmtId="0" fontId="17" fillId="2" borderId="37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1" fontId="15" fillId="2" borderId="0" xfId="0" applyNumberFormat="1" applyFont="1" applyFill="1" applyAlignment="1">
      <alignment horizont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0" fillId="5" borderId="28" xfId="0" applyFont="1" applyFill="1" applyBorder="1" applyAlignment="1">
      <alignment horizontal="center" vertical="center"/>
    </xf>
    <xf numFmtId="0" fontId="20" fillId="5" borderId="29" xfId="0" applyFont="1" applyFill="1" applyBorder="1" applyAlignment="1">
      <alignment horizontal="center" vertical="center"/>
    </xf>
    <xf numFmtId="0" fontId="20" fillId="5" borderId="30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22" fillId="2" borderId="31" xfId="1" applyFont="1" applyFill="1" applyBorder="1" applyAlignment="1" applyProtection="1">
      <alignment horizontal="left" vertical="center"/>
    </xf>
    <xf numFmtId="0" fontId="22" fillId="2" borderId="32" xfId="1" applyFont="1" applyFill="1" applyBorder="1" applyAlignment="1" applyProtection="1">
      <alignment horizontal="left" vertical="center"/>
    </xf>
    <xf numFmtId="0" fontId="22" fillId="2" borderId="33" xfId="1" applyFont="1" applyFill="1" applyBorder="1" applyAlignment="1" applyProtection="1">
      <alignment horizontal="left" vertical="center"/>
    </xf>
    <xf numFmtId="0" fontId="24" fillId="0" borderId="0" xfId="0" applyFont="1" applyAlignment="1">
      <alignment horizontal="center" vertical="center"/>
    </xf>
    <xf numFmtId="0" fontId="13" fillId="2" borderId="34" xfId="0" applyFont="1" applyFill="1" applyBorder="1" applyAlignment="1">
      <alignment horizontal="left" vertical="center"/>
    </xf>
    <xf numFmtId="0" fontId="13" fillId="2" borderId="24" xfId="0" applyFont="1" applyFill="1" applyBorder="1" applyAlignment="1">
      <alignment horizontal="left" vertical="center"/>
    </xf>
    <xf numFmtId="0" fontId="13" fillId="2" borderId="27" xfId="0" applyFont="1" applyFill="1" applyBorder="1" applyAlignment="1">
      <alignment horizontal="left" vertical="center"/>
    </xf>
    <xf numFmtId="0" fontId="14" fillId="2" borderId="35" xfId="1" applyFont="1" applyFill="1" applyBorder="1" applyAlignment="1" applyProtection="1">
      <alignment horizontal="right" vertical="center" indent="1"/>
    </xf>
    <xf numFmtId="0" fontId="14" fillId="2" borderId="1" xfId="1" applyFont="1" applyFill="1" applyBorder="1" applyAlignment="1" applyProtection="1">
      <alignment horizontal="right" vertical="center" indent="1"/>
    </xf>
    <xf numFmtId="0" fontId="14" fillId="2" borderId="36" xfId="1" applyFont="1" applyFill="1" applyBorder="1" applyAlignment="1" applyProtection="1">
      <alignment horizontal="right" vertical="center" indent="1"/>
    </xf>
    <xf numFmtId="0" fontId="8" fillId="3" borderId="29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25" fillId="0" borderId="0" xfId="2"/>
    <xf numFmtId="0" fontId="26" fillId="0" borderId="0" xfId="2" applyFont="1" applyAlignment="1">
      <alignment horizontal="left"/>
    </xf>
    <xf numFmtId="0" fontId="27" fillId="0" borderId="0" xfId="2" applyFont="1"/>
    <xf numFmtId="0" fontId="28" fillId="0" borderId="0" xfId="3"/>
    <xf numFmtId="0" fontId="1" fillId="0" borderId="0" xfId="4"/>
    <xf numFmtId="165" fontId="29" fillId="0" borderId="0" xfId="5" applyNumberFormat="1" applyFont="1"/>
    <xf numFmtId="165" fontId="28" fillId="0" borderId="0" xfId="3" applyNumberFormat="1" applyAlignment="1">
      <alignment horizontal="left"/>
    </xf>
    <xf numFmtId="0" fontId="26" fillId="0" borderId="0" xfId="0" applyFont="1" applyAlignment="1">
      <alignment horizontal="left"/>
    </xf>
    <xf numFmtId="0" fontId="3" fillId="0" borderId="0" xfId="1" applyAlignment="1" applyProtection="1"/>
  </cellXfs>
  <cellStyles count="6">
    <cellStyle name="Comma 3" xfId="5" xr:uid="{94040762-7A9B-465A-91E8-F7C1A5274A2C}"/>
    <cellStyle name="Hyperlink" xfId="1" builtinId="8"/>
    <cellStyle name="Hyperlink 2" xfId="3" xr:uid="{3D05FE19-FC2F-4AE4-947E-48A0D68A808B}"/>
    <cellStyle name="Normal" xfId="0" builtinId="0"/>
    <cellStyle name="Normal 2" xfId="2" xr:uid="{AF9A9933-6722-488A-B553-4B29CF9998BB}"/>
    <cellStyle name="Normal 3" xfId="4" xr:uid="{2D857022-CE03-4FF6-B9A7-74F3CEBCBFD4}"/>
  </cellStyles>
  <dxfs count="3">
    <dxf>
      <fill>
        <patternFill>
          <bgColor theme="0" tint="-4.9989318521683403E-2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ll-templates.com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1586638</xdr:colOff>
      <xdr:row>0</xdr:row>
      <xdr:rowOff>460778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2C74B5-4142-4128-AFA2-9E55079CF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6638" cy="4607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46317</xdr:colOff>
      <xdr:row>42</xdr:row>
      <xdr:rowOff>139699</xdr:rowOff>
    </xdr:from>
    <xdr:to>
      <xdr:col>15</xdr:col>
      <xdr:colOff>101600</xdr:colOff>
      <xdr:row>44</xdr:row>
      <xdr:rowOff>24864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9903E9-0C15-43FB-B8F6-D2232BAFE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6467" y="7505699"/>
          <a:ext cx="944283" cy="253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ll-templates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ll-templates.com/product/spreadsheet-calendar-with-dynamic-date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handoo.org/w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chandoo.org/w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2F80B-6A26-4A52-A989-94886B851685}">
  <dimension ref="A1:A10"/>
  <sheetViews>
    <sheetView showGridLines="0" workbookViewId="0">
      <selection activeCell="A14" sqref="A14"/>
    </sheetView>
  </sheetViews>
  <sheetFormatPr defaultRowHeight="14.5" x14ac:dyDescent="0.35"/>
  <cols>
    <col min="1" max="1" width="44.3046875" style="105" customWidth="1"/>
    <col min="2" max="16384" width="9.23046875" style="105"/>
  </cols>
  <sheetData>
    <row r="1" spans="1:1" ht="42" customHeight="1" x14ac:dyDescent="0.35"/>
    <row r="2" spans="1:1" x14ac:dyDescent="0.35">
      <c r="A2" s="106" t="s">
        <v>34</v>
      </c>
    </row>
    <row r="3" spans="1:1" x14ac:dyDescent="0.35">
      <c r="A3" s="106"/>
    </row>
    <row r="4" spans="1:1" x14ac:dyDescent="0.35">
      <c r="A4" s="107" t="s">
        <v>35</v>
      </c>
    </row>
    <row r="5" spans="1:1" x14ac:dyDescent="0.35">
      <c r="A5" s="105" t="s">
        <v>36</v>
      </c>
    </row>
    <row r="6" spans="1:1" x14ac:dyDescent="0.35">
      <c r="A6" s="105" t="s">
        <v>37</v>
      </c>
    </row>
    <row r="8" spans="1:1" x14ac:dyDescent="0.35">
      <c r="A8" s="107" t="s">
        <v>38</v>
      </c>
    </row>
    <row r="9" spans="1:1" x14ac:dyDescent="0.35">
      <c r="A9" s="105" t="s">
        <v>39</v>
      </c>
    </row>
    <row r="10" spans="1:1" x14ac:dyDescent="0.35">
      <c r="A10" s="108" t="s">
        <v>40</v>
      </c>
    </row>
  </sheetData>
  <sheetProtection selectLockedCells="1"/>
  <hyperlinks>
    <hyperlink ref="A10" r:id="rId1" display="https://all-templates.com/" xr:uid="{59A2A1EF-BD58-478D-9B3E-DB764CA4F108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pageSetUpPr fitToPage="1"/>
  </sheetPr>
  <dimension ref="A2:AB46"/>
  <sheetViews>
    <sheetView showGridLines="0" tabSelected="1" workbookViewId="0">
      <selection activeCell="Y3" sqref="Y3"/>
    </sheetView>
  </sheetViews>
  <sheetFormatPr defaultColWidth="9" defaultRowHeight="13" x14ac:dyDescent="0.3"/>
  <cols>
    <col min="1" max="1" width="3" style="58" customWidth="1"/>
    <col min="2" max="8" width="2.69140625" style="61" customWidth="1"/>
    <col min="9" max="9" width="2.69140625" style="58" customWidth="1"/>
    <col min="10" max="16" width="2.69140625" style="61" customWidth="1"/>
    <col min="17" max="17" width="2.69140625" style="58" customWidth="1"/>
    <col min="18" max="24" width="2.69140625" style="61" customWidth="1"/>
    <col min="25" max="25" width="5" style="61" customWidth="1"/>
    <col min="26" max="26" width="2.3828125" style="61" customWidth="1"/>
    <col min="27" max="27" width="32.61328125" style="63" customWidth="1"/>
    <col min="28" max="28" width="2.3828125" style="63" customWidth="1"/>
    <col min="29" max="29" width="10.3828125" style="64" bestFit="1" customWidth="1"/>
    <col min="30" max="16384" width="9" style="64"/>
  </cols>
  <sheetData>
    <row r="2" spans="1:28" x14ac:dyDescent="0.3">
      <c r="F2" s="61" t="s">
        <v>33</v>
      </c>
    </row>
    <row r="3" spans="1:28" ht="39.75" customHeight="1" x14ac:dyDescent="0.3">
      <c r="B3" s="59"/>
      <c r="C3" s="60"/>
      <c r="D3" s="91">
        <v>2025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AA3" s="62" t="s">
        <v>32</v>
      </c>
    </row>
    <row r="4" spans="1:28" x14ac:dyDescent="0.3">
      <c r="D4" s="65"/>
      <c r="E4" s="65"/>
      <c r="F4" s="65"/>
      <c r="G4" s="65"/>
      <c r="Z4" s="66"/>
      <c r="AA4" s="67"/>
      <c r="AB4" s="68"/>
    </row>
    <row r="5" spans="1:28" ht="14.5" x14ac:dyDescent="0.3">
      <c r="B5" s="88" t="s">
        <v>0</v>
      </c>
      <c r="C5" s="89"/>
      <c r="D5" s="89"/>
      <c r="E5" s="89"/>
      <c r="F5" s="89"/>
      <c r="G5" s="89"/>
      <c r="H5" s="90"/>
      <c r="I5" s="69"/>
      <c r="J5" s="88" t="s">
        <v>1</v>
      </c>
      <c r="K5" s="89"/>
      <c r="L5" s="89"/>
      <c r="M5" s="89"/>
      <c r="N5" s="89"/>
      <c r="O5" s="89"/>
      <c r="P5" s="90"/>
      <c r="Q5" s="69"/>
      <c r="R5" s="88" t="s">
        <v>2</v>
      </c>
      <c r="S5" s="89"/>
      <c r="T5" s="89"/>
      <c r="U5" s="89"/>
      <c r="V5" s="89"/>
      <c r="W5" s="89"/>
      <c r="X5" s="90"/>
      <c r="Y5" s="70"/>
      <c r="Z5" s="71"/>
      <c r="AA5" s="72"/>
      <c r="AB5" s="73"/>
    </row>
    <row r="6" spans="1:28" x14ac:dyDescent="0.3">
      <c r="B6" s="74" t="s">
        <v>3</v>
      </c>
      <c r="C6" s="75" t="s">
        <v>4</v>
      </c>
      <c r="D6" s="75" t="s">
        <v>5</v>
      </c>
      <c r="E6" s="75" t="s">
        <v>6</v>
      </c>
      <c r="F6" s="75" t="s">
        <v>7</v>
      </c>
      <c r="G6" s="75" t="s">
        <v>8</v>
      </c>
      <c r="H6" s="76" t="s">
        <v>9</v>
      </c>
      <c r="I6" s="77"/>
      <c r="J6" s="74" t="s">
        <v>3</v>
      </c>
      <c r="K6" s="75" t="s">
        <v>4</v>
      </c>
      <c r="L6" s="75" t="s">
        <v>5</v>
      </c>
      <c r="M6" s="75" t="s">
        <v>6</v>
      </c>
      <c r="N6" s="75" t="s">
        <v>7</v>
      </c>
      <c r="O6" s="75" t="s">
        <v>8</v>
      </c>
      <c r="P6" s="76" t="s">
        <v>9</v>
      </c>
      <c r="Q6" s="77"/>
      <c r="R6" s="74" t="s">
        <v>3</v>
      </c>
      <c r="S6" s="75" t="s">
        <v>4</v>
      </c>
      <c r="T6" s="75" t="s">
        <v>5</v>
      </c>
      <c r="U6" s="75" t="s">
        <v>6</v>
      </c>
      <c r="V6" s="75" t="s">
        <v>7</v>
      </c>
      <c r="W6" s="75" t="s">
        <v>8</v>
      </c>
      <c r="X6" s="76" t="s">
        <v>9</v>
      </c>
      <c r="Y6" s="70"/>
      <c r="Z6" s="71"/>
      <c r="AA6" s="78"/>
      <c r="AB6" s="73"/>
    </row>
    <row r="7" spans="1:28" x14ac:dyDescent="0.3">
      <c r="A7" s="79"/>
      <c r="B7" s="80" t="str">
        <f>INDEX(Mini!$C$4:$AR$6, 1, (ROW()-7)*7+COLUMN()-1)</f>
        <v/>
      </c>
      <c r="C7" s="81" t="str">
        <f>INDEX(Mini!$C$4:$AR$6, 1, (ROW()-7)*7+COLUMN()-1)</f>
        <v/>
      </c>
      <c r="D7" s="81" t="str">
        <f>INDEX(Mini!$C$4:$AR$6, 1, (ROW()-7)*7+COLUMN()-1)</f>
        <v/>
      </c>
      <c r="E7" s="81">
        <f>INDEX(Mini!$C$4:$AR$6, 1, (ROW()-7)*7+COLUMN()-1)</f>
        <v>1</v>
      </c>
      <c r="F7" s="81">
        <f>INDEX(Mini!$C$4:$AR$6, 1, (ROW()-7)*7+COLUMN()-1)</f>
        <v>2</v>
      </c>
      <c r="G7" s="81">
        <f>INDEX(Mini!$C$4:$AR$6, 1, (ROW()-7)*7+COLUMN()-1)</f>
        <v>3</v>
      </c>
      <c r="H7" s="82">
        <f>INDEX(Mini!$C$4:$AR$6, 1, (ROW()-7)*7+COLUMN()-1)</f>
        <v>4</v>
      </c>
      <c r="I7" s="77"/>
      <c r="J7" s="80" t="s">
        <v>43</v>
      </c>
      <c r="K7" s="81" t="s">
        <v>43</v>
      </c>
      <c r="L7" s="81" t="s">
        <v>43</v>
      </c>
      <c r="M7" s="81" t="s">
        <v>43</v>
      </c>
      <c r="N7" s="81" t="s">
        <v>43</v>
      </c>
      <c r="O7" s="81" t="s">
        <v>43</v>
      </c>
      <c r="P7" s="82">
        <v>1</v>
      </c>
      <c r="Q7" s="77"/>
      <c r="R7" s="80" t="s">
        <v>43</v>
      </c>
      <c r="S7" s="81" t="s">
        <v>43</v>
      </c>
      <c r="T7" s="81" t="s">
        <v>43</v>
      </c>
      <c r="U7" s="81" t="s">
        <v>43</v>
      </c>
      <c r="V7" s="81" t="s">
        <v>43</v>
      </c>
      <c r="W7" s="81" t="s">
        <v>43</v>
      </c>
      <c r="X7" s="82">
        <v>1</v>
      </c>
      <c r="Y7" s="70"/>
      <c r="Z7" s="71"/>
      <c r="AA7" s="78"/>
      <c r="AB7" s="73"/>
    </row>
    <row r="8" spans="1:28" x14ac:dyDescent="0.3">
      <c r="B8" s="80">
        <f>INDEX(Mini!$C$4:$AR$6, 1, (ROW()-7)*7+COLUMN()-1)</f>
        <v>5</v>
      </c>
      <c r="C8" s="81">
        <f>INDEX(Mini!$C$4:$AR$6, 1, (ROW()-7)*7+COLUMN()-1)</f>
        <v>6</v>
      </c>
      <c r="D8" s="81">
        <f>INDEX(Mini!$C$4:$AR$6, 1, (ROW()-7)*7+COLUMN()-1)</f>
        <v>7</v>
      </c>
      <c r="E8" s="81">
        <f>INDEX(Mini!$C$4:$AR$6, 1, (ROW()-7)*7+COLUMN()-1)</f>
        <v>8</v>
      </c>
      <c r="F8" s="81">
        <f>INDEX(Mini!$C$4:$AR$6, 1, (ROW()-7)*7+COLUMN()-1)</f>
        <v>9</v>
      </c>
      <c r="G8" s="81">
        <f>INDEX(Mini!$C$4:$AR$6, 1, (ROW()-7)*7+COLUMN()-1)</f>
        <v>10</v>
      </c>
      <c r="H8" s="82">
        <f>INDEX(Mini!$C$4:$AR$6, 1, (ROW()-7)*7+COLUMN()-1)</f>
        <v>11</v>
      </c>
      <c r="I8" s="77"/>
      <c r="J8" s="80">
        <v>2</v>
      </c>
      <c r="K8" s="81">
        <v>3</v>
      </c>
      <c r="L8" s="81">
        <v>4</v>
      </c>
      <c r="M8" s="81">
        <v>5</v>
      </c>
      <c r="N8" s="81">
        <v>6</v>
      </c>
      <c r="O8" s="81">
        <v>7</v>
      </c>
      <c r="P8" s="82">
        <v>8</v>
      </c>
      <c r="Q8" s="77"/>
      <c r="R8" s="80">
        <v>2</v>
      </c>
      <c r="S8" s="81">
        <v>3</v>
      </c>
      <c r="T8" s="81">
        <v>4</v>
      </c>
      <c r="U8" s="81">
        <v>5</v>
      </c>
      <c r="V8" s="81">
        <v>6</v>
      </c>
      <c r="W8" s="81">
        <v>7</v>
      </c>
      <c r="X8" s="82">
        <v>8</v>
      </c>
      <c r="Y8" s="70"/>
      <c r="Z8" s="71"/>
      <c r="AA8" s="78"/>
      <c r="AB8" s="73"/>
    </row>
    <row r="9" spans="1:28" x14ac:dyDescent="0.3">
      <c r="B9" s="80">
        <f>INDEX(Mini!$C$4:$AR$6, 1, (ROW()-7)*7+COLUMN()-1)</f>
        <v>12</v>
      </c>
      <c r="C9" s="81">
        <f>INDEX(Mini!$C$4:$AR$6, 1, (ROW()-7)*7+COLUMN()-1)</f>
        <v>13</v>
      </c>
      <c r="D9" s="81">
        <f>INDEX(Mini!$C$4:$AR$6, 1, (ROW()-7)*7+COLUMN()-1)</f>
        <v>14</v>
      </c>
      <c r="E9" s="81">
        <f>INDEX(Mini!$C$4:$AR$6, 1, (ROW()-7)*7+COLUMN()-1)</f>
        <v>15</v>
      </c>
      <c r="F9" s="81">
        <f>INDEX(Mini!$C$4:$AR$6, 1, (ROW()-7)*7+COLUMN()-1)</f>
        <v>16</v>
      </c>
      <c r="G9" s="81">
        <f>INDEX(Mini!$C$4:$AR$6, 1, (ROW()-7)*7+COLUMN()-1)</f>
        <v>17</v>
      </c>
      <c r="H9" s="82">
        <f>INDEX(Mini!$C$4:$AR$6, 1, (ROW()-7)*7+COLUMN()-1)</f>
        <v>18</v>
      </c>
      <c r="I9" s="77"/>
      <c r="J9" s="80">
        <v>9</v>
      </c>
      <c r="K9" s="81">
        <v>10</v>
      </c>
      <c r="L9" s="81">
        <v>11</v>
      </c>
      <c r="M9" s="81">
        <v>12</v>
      </c>
      <c r="N9" s="81">
        <v>13</v>
      </c>
      <c r="O9" s="81">
        <v>14</v>
      </c>
      <c r="P9" s="82">
        <v>15</v>
      </c>
      <c r="Q9" s="77"/>
      <c r="R9" s="80">
        <v>9</v>
      </c>
      <c r="S9" s="81">
        <v>10</v>
      </c>
      <c r="T9" s="81">
        <v>11</v>
      </c>
      <c r="U9" s="81">
        <v>12</v>
      </c>
      <c r="V9" s="81">
        <v>13</v>
      </c>
      <c r="W9" s="81">
        <v>14</v>
      </c>
      <c r="X9" s="82">
        <v>15</v>
      </c>
      <c r="Y9" s="70"/>
      <c r="Z9" s="71"/>
      <c r="AA9" s="78"/>
      <c r="AB9" s="73"/>
    </row>
    <row r="10" spans="1:28" x14ac:dyDescent="0.3">
      <c r="B10" s="80">
        <f>INDEX(Mini!$C$4:$AR$6, 1, (ROW()-7)*7+COLUMN()-1)</f>
        <v>19</v>
      </c>
      <c r="C10" s="81">
        <f>INDEX(Mini!$C$4:$AR$6, 1, (ROW()-7)*7+COLUMN()-1)</f>
        <v>20</v>
      </c>
      <c r="D10" s="81">
        <f>INDEX(Mini!$C$4:$AR$6, 1, (ROW()-7)*7+COLUMN()-1)</f>
        <v>21</v>
      </c>
      <c r="E10" s="81">
        <f>INDEX(Mini!$C$4:$AR$6, 1, (ROW()-7)*7+COLUMN()-1)</f>
        <v>22</v>
      </c>
      <c r="F10" s="81">
        <f>INDEX(Mini!$C$4:$AR$6, 1, (ROW()-7)*7+COLUMN()-1)</f>
        <v>23</v>
      </c>
      <c r="G10" s="81">
        <f>INDEX(Mini!$C$4:$AR$6, 1, (ROW()-7)*7+COLUMN()-1)</f>
        <v>24</v>
      </c>
      <c r="H10" s="82">
        <f>INDEX(Mini!$C$4:$AR$6, 1, (ROW()-7)*7+COLUMN()-1)</f>
        <v>25</v>
      </c>
      <c r="I10" s="77"/>
      <c r="J10" s="80">
        <v>16</v>
      </c>
      <c r="K10" s="81">
        <v>17</v>
      </c>
      <c r="L10" s="81">
        <v>18</v>
      </c>
      <c r="M10" s="81">
        <v>19</v>
      </c>
      <c r="N10" s="81">
        <v>20</v>
      </c>
      <c r="O10" s="81">
        <v>21</v>
      </c>
      <c r="P10" s="82">
        <v>22</v>
      </c>
      <c r="Q10" s="77"/>
      <c r="R10" s="80">
        <v>16</v>
      </c>
      <c r="S10" s="81">
        <v>17</v>
      </c>
      <c r="T10" s="81">
        <v>18</v>
      </c>
      <c r="U10" s="81">
        <v>19</v>
      </c>
      <c r="V10" s="81">
        <v>20</v>
      </c>
      <c r="W10" s="81">
        <v>21</v>
      </c>
      <c r="X10" s="82">
        <v>22</v>
      </c>
      <c r="Y10" s="70"/>
      <c r="Z10" s="71"/>
      <c r="AA10" s="78"/>
      <c r="AB10" s="73"/>
    </row>
    <row r="11" spans="1:28" x14ac:dyDescent="0.3">
      <c r="B11" s="80">
        <f>INDEX(Mini!$C$4:$AR$6, 1, (ROW()-7)*7+COLUMN()-1)</f>
        <v>26</v>
      </c>
      <c r="C11" s="81">
        <f>INDEX(Mini!$C$4:$AR$6, 1, (ROW()-7)*7+COLUMN()-1)</f>
        <v>27</v>
      </c>
      <c r="D11" s="81">
        <f>INDEX(Mini!$C$4:$AR$6, 1, (ROW()-7)*7+COLUMN()-1)</f>
        <v>28</v>
      </c>
      <c r="E11" s="81">
        <f>INDEX(Mini!$C$4:$AR$6, 1, (ROW()-7)*7+COLUMN()-1)</f>
        <v>29</v>
      </c>
      <c r="F11" s="81">
        <f>INDEX(Mini!$C$4:$AR$6, 1, (ROW()-7)*7+COLUMN()-1)</f>
        <v>30</v>
      </c>
      <c r="G11" s="81">
        <f>INDEX(Mini!$C$4:$AR$6, 1, (ROW()-7)*7+COLUMN()-1)</f>
        <v>31</v>
      </c>
      <c r="H11" s="82" t="str">
        <f>INDEX(Mini!$C$4:$AR$6, 1, (ROW()-7)*7+COLUMN()-1)</f>
        <v/>
      </c>
      <c r="I11" s="77"/>
      <c r="J11" s="80">
        <v>23</v>
      </c>
      <c r="K11" s="81">
        <v>24</v>
      </c>
      <c r="L11" s="81">
        <v>25</v>
      </c>
      <c r="M11" s="81">
        <v>26</v>
      </c>
      <c r="N11" s="81">
        <v>27</v>
      </c>
      <c r="O11" s="81">
        <v>28</v>
      </c>
      <c r="P11" s="82" t="s">
        <v>43</v>
      </c>
      <c r="Q11" s="77"/>
      <c r="R11" s="80">
        <v>23</v>
      </c>
      <c r="S11" s="81">
        <v>24</v>
      </c>
      <c r="T11" s="81">
        <v>25</v>
      </c>
      <c r="U11" s="81">
        <v>26</v>
      </c>
      <c r="V11" s="81">
        <v>27</v>
      </c>
      <c r="W11" s="81">
        <v>28</v>
      </c>
      <c r="X11" s="82">
        <v>29</v>
      </c>
      <c r="Y11" s="70"/>
      <c r="Z11" s="71"/>
      <c r="AA11" s="78"/>
      <c r="AB11" s="73"/>
    </row>
    <row r="12" spans="1:28" x14ac:dyDescent="0.3">
      <c r="B12" s="83" t="str">
        <f>INDEX(Mini!$C$4:$AR$6, 1, (ROW()-7)*7+COLUMN()-1)</f>
        <v/>
      </c>
      <c r="C12" s="84" t="str">
        <f>INDEX(Mini!$C$4:$AR$6, 1, (ROW()-7)*7+COLUMN()-1)</f>
        <v/>
      </c>
      <c r="D12" s="84" t="str">
        <f>INDEX(Mini!$C$4:$AR$6, 1, (ROW()-7)*7+COLUMN()-1)</f>
        <v/>
      </c>
      <c r="E12" s="84" t="str">
        <f>INDEX(Mini!$C$4:$AR$6, 1, (ROW()-7)*7+COLUMN()-1)</f>
        <v/>
      </c>
      <c r="F12" s="84" t="str">
        <f>INDEX(Mini!$C$4:$AR$6, 1, (ROW()-7)*7+COLUMN()-1)</f>
        <v/>
      </c>
      <c r="G12" s="84" t="str">
        <f>INDEX(Mini!$C$4:$AR$6, 1, (ROW()-7)*7+COLUMN()-1)</f>
        <v/>
      </c>
      <c r="H12" s="85" t="str">
        <f>INDEX(Mini!$C$4:$AR$6, 1, (ROW()-7)*7+COLUMN()-1)</f>
        <v/>
      </c>
      <c r="I12" s="77"/>
      <c r="J12" s="83" t="s">
        <v>43</v>
      </c>
      <c r="K12" s="84" t="s">
        <v>43</v>
      </c>
      <c r="L12" s="84" t="s">
        <v>43</v>
      </c>
      <c r="M12" s="84" t="s">
        <v>43</v>
      </c>
      <c r="N12" s="84" t="s">
        <v>43</v>
      </c>
      <c r="O12" s="84" t="s">
        <v>43</v>
      </c>
      <c r="P12" s="85" t="s">
        <v>43</v>
      </c>
      <c r="Q12" s="77"/>
      <c r="R12" s="83">
        <v>30</v>
      </c>
      <c r="S12" s="84">
        <v>31</v>
      </c>
      <c r="T12" s="84" t="s">
        <v>43</v>
      </c>
      <c r="U12" s="84" t="s">
        <v>43</v>
      </c>
      <c r="V12" s="84" t="s">
        <v>43</v>
      </c>
      <c r="W12" s="84" t="s">
        <v>43</v>
      </c>
      <c r="X12" s="85" t="s">
        <v>43</v>
      </c>
      <c r="Y12" s="70"/>
      <c r="Z12" s="71"/>
      <c r="AA12" s="78"/>
      <c r="AB12" s="73"/>
    </row>
    <row r="13" spans="1:28" x14ac:dyDescent="0.3">
      <c r="B13" s="86"/>
      <c r="C13" s="86"/>
      <c r="D13" s="86"/>
      <c r="E13" s="86"/>
      <c r="F13" s="86"/>
      <c r="G13" s="86"/>
      <c r="H13" s="86"/>
      <c r="I13" s="77"/>
      <c r="J13" s="86"/>
      <c r="K13" s="86"/>
      <c r="L13" s="86"/>
      <c r="M13" s="86"/>
      <c r="N13" s="86"/>
      <c r="O13" s="86"/>
      <c r="P13" s="86"/>
      <c r="Q13" s="77"/>
      <c r="R13" s="86"/>
      <c r="S13" s="86"/>
      <c r="T13" s="86"/>
      <c r="U13" s="86"/>
      <c r="V13" s="86"/>
      <c r="W13" s="86"/>
      <c r="X13" s="86"/>
      <c r="Y13" s="70"/>
      <c r="Z13" s="71"/>
      <c r="AA13" s="78"/>
      <c r="AB13" s="73"/>
    </row>
    <row r="14" spans="1:28" ht="14.5" x14ac:dyDescent="0.3">
      <c r="B14" s="88" t="s">
        <v>10</v>
      </c>
      <c r="C14" s="89"/>
      <c r="D14" s="89"/>
      <c r="E14" s="89"/>
      <c r="F14" s="89"/>
      <c r="G14" s="89"/>
      <c r="H14" s="90"/>
      <c r="I14" s="69"/>
      <c r="J14" s="88" t="s">
        <v>11</v>
      </c>
      <c r="K14" s="89"/>
      <c r="L14" s="89"/>
      <c r="M14" s="89"/>
      <c r="N14" s="89"/>
      <c r="O14" s="89"/>
      <c r="P14" s="90"/>
      <c r="Q14" s="69"/>
      <c r="R14" s="88" t="s">
        <v>12</v>
      </c>
      <c r="S14" s="89"/>
      <c r="T14" s="89"/>
      <c r="U14" s="89"/>
      <c r="V14" s="89"/>
      <c r="W14" s="89"/>
      <c r="X14" s="90"/>
      <c r="Y14" s="70"/>
      <c r="Z14" s="71"/>
      <c r="AA14" s="78"/>
      <c r="AB14" s="73"/>
    </row>
    <row r="15" spans="1:28" x14ac:dyDescent="0.3">
      <c r="B15" s="74" t="s">
        <v>3</v>
      </c>
      <c r="C15" s="75" t="s">
        <v>4</v>
      </c>
      <c r="D15" s="75" t="s">
        <v>5</v>
      </c>
      <c r="E15" s="75" t="s">
        <v>6</v>
      </c>
      <c r="F15" s="75" t="s">
        <v>7</v>
      </c>
      <c r="G15" s="75" t="s">
        <v>8</v>
      </c>
      <c r="H15" s="76" t="s">
        <v>9</v>
      </c>
      <c r="I15" s="77"/>
      <c r="J15" s="74" t="s">
        <v>3</v>
      </c>
      <c r="K15" s="75" t="s">
        <v>4</v>
      </c>
      <c r="L15" s="75" t="s">
        <v>5</v>
      </c>
      <c r="M15" s="75" t="s">
        <v>6</v>
      </c>
      <c r="N15" s="75" t="s">
        <v>7</v>
      </c>
      <c r="O15" s="75" t="s">
        <v>8</v>
      </c>
      <c r="P15" s="76" t="s">
        <v>9</v>
      </c>
      <c r="Q15" s="77"/>
      <c r="R15" s="74" t="s">
        <v>3</v>
      </c>
      <c r="S15" s="75" t="s">
        <v>4</v>
      </c>
      <c r="T15" s="75" t="s">
        <v>5</v>
      </c>
      <c r="U15" s="75" t="s">
        <v>6</v>
      </c>
      <c r="V15" s="75" t="s">
        <v>7</v>
      </c>
      <c r="W15" s="75" t="s">
        <v>8</v>
      </c>
      <c r="X15" s="76" t="s">
        <v>9</v>
      </c>
      <c r="Y15" s="70"/>
      <c r="Z15" s="71"/>
      <c r="AA15" s="78"/>
      <c r="AB15" s="73"/>
    </row>
    <row r="16" spans="1:28" x14ac:dyDescent="0.3">
      <c r="B16" s="80" t="e">
        <f>INDEX(Mini!$C$4:$AR$6, 4, (ROW()-16)*7+COLUMN()-1)</f>
        <v>#REF!</v>
      </c>
      <c r="C16" s="81" t="e">
        <f>INDEX(Mini!$C$4:$AR$6, 4, (ROW()-16)*7+COLUMN()-1)</f>
        <v>#REF!</v>
      </c>
      <c r="D16" s="81" t="e">
        <f>INDEX(Mini!$C$4:$AR$6, 4, (ROW()-16)*7+COLUMN()-1)</f>
        <v>#REF!</v>
      </c>
      <c r="E16" s="81" t="e">
        <f>INDEX(Mini!$C$4:$AR$6, 4, (ROW()-16)*7+COLUMN()-1)</f>
        <v>#REF!</v>
      </c>
      <c r="F16" s="81" t="e">
        <f>INDEX(Mini!$C$4:$AR$6, 4, (ROW()-16)*7+COLUMN()-1)</f>
        <v>#REF!</v>
      </c>
      <c r="G16" s="81" t="e">
        <f>INDEX(Mini!$C$4:$AR$6, 4, (ROW()-16)*7+COLUMN()-1)</f>
        <v>#REF!</v>
      </c>
      <c r="H16" s="82" t="e">
        <f>INDEX(Mini!$C$4:$AR$6, 4, (ROW()-16)*7+COLUMN()-1)</f>
        <v>#REF!</v>
      </c>
      <c r="I16" s="77"/>
      <c r="J16" s="80" t="s">
        <v>43</v>
      </c>
      <c r="K16" s="81" t="s">
        <v>43</v>
      </c>
      <c r="L16" s="81" t="s">
        <v>43</v>
      </c>
      <c r="M16" s="81" t="s">
        <v>43</v>
      </c>
      <c r="N16" s="81">
        <v>1</v>
      </c>
      <c r="O16" s="81">
        <v>2</v>
      </c>
      <c r="P16" s="82">
        <v>3</v>
      </c>
      <c r="Q16" s="77"/>
      <c r="R16" s="80">
        <v>1</v>
      </c>
      <c r="S16" s="81">
        <v>2</v>
      </c>
      <c r="T16" s="81">
        <v>3</v>
      </c>
      <c r="U16" s="81">
        <v>4</v>
      </c>
      <c r="V16" s="81">
        <v>5</v>
      </c>
      <c r="W16" s="81">
        <v>6</v>
      </c>
      <c r="X16" s="82">
        <v>7</v>
      </c>
      <c r="Y16" s="70"/>
      <c r="Z16" s="71"/>
      <c r="AA16" s="78"/>
      <c r="AB16" s="73"/>
    </row>
    <row r="17" spans="2:28" x14ac:dyDescent="0.3">
      <c r="B17" s="80" t="e">
        <f>INDEX(Mini!$C$4:$AR$6, 4, (ROW()-16)*7+COLUMN()-1)</f>
        <v>#REF!</v>
      </c>
      <c r="C17" s="81" t="e">
        <f>INDEX(Mini!$C$4:$AR$6, 4, (ROW()-16)*7+COLUMN()-1)</f>
        <v>#REF!</v>
      </c>
      <c r="D17" s="81" t="e">
        <f>INDEX(Mini!$C$4:$AR$6, 4, (ROW()-16)*7+COLUMN()-1)</f>
        <v>#REF!</v>
      </c>
      <c r="E17" s="81" t="e">
        <f>INDEX(Mini!$C$4:$AR$6, 4, (ROW()-16)*7+COLUMN()-1)</f>
        <v>#REF!</v>
      </c>
      <c r="F17" s="81" t="e">
        <f>INDEX(Mini!$C$4:$AR$6, 4, (ROW()-16)*7+COLUMN()-1)</f>
        <v>#REF!</v>
      </c>
      <c r="G17" s="81" t="e">
        <f>INDEX(Mini!$C$4:$AR$6, 4, (ROW()-16)*7+COLUMN()-1)</f>
        <v>#REF!</v>
      </c>
      <c r="H17" s="82" t="e">
        <f>INDEX(Mini!$C$4:$AR$6, 4, (ROW()-16)*7+COLUMN()-1)</f>
        <v>#REF!</v>
      </c>
      <c r="I17" s="77"/>
      <c r="J17" s="80">
        <v>4</v>
      </c>
      <c r="K17" s="81">
        <v>5</v>
      </c>
      <c r="L17" s="81">
        <v>6</v>
      </c>
      <c r="M17" s="81">
        <v>7</v>
      </c>
      <c r="N17" s="81">
        <v>8</v>
      </c>
      <c r="O17" s="81">
        <v>9</v>
      </c>
      <c r="P17" s="82">
        <v>10</v>
      </c>
      <c r="Q17" s="77"/>
      <c r="R17" s="80">
        <v>8</v>
      </c>
      <c r="S17" s="81">
        <v>9</v>
      </c>
      <c r="T17" s="81">
        <v>10</v>
      </c>
      <c r="U17" s="81">
        <v>11</v>
      </c>
      <c r="V17" s="81">
        <v>12</v>
      </c>
      <c r="W17" s="81">
        <v>13</v>
      </c>
      <c r="X17" s="82">
        <v>14</v>
      </c>
      <c r="Y17" s="70"/>
      <c r="Z17" s="71"/>
      <c r="AA17" s="78"/>
      <c r="AB17" s="73"/>
    </row>
    <row r="18" spans="2:28" x14ac:dyDescent="0.3">
      <c r="B18" s="80" t="e">
        <f>INDEX(Mini!$C$4:$AR$6, 4, (ROW()-16)*7+COLUMN()-1)</f>
        <v>#REF!</v>
      </c>
      <c r="C18" s="81" t="e">
        <f>INDEX(Mini!$C$4:$AR$6, 4, (ROW()-16)*7+COLUMN()-1)</f>
        <v>#REF!</v>
      </c>
      <c r="D18" s="81" t="e">
        <f>INDEX(Mini!$C$4:$AR$6, 4, (ROW()-16)*7+COLUMN()-1)</f>
        <v>#REF!</v>
      </c>
      <c r="E18" s="81" t="e">
        <f>INDEX(Mini!$C$4:$AR$6, 4, (ROW()-16)*7+COLUMN()-1)</f>
        <v>#REF!</v>
      </c>
      <c r="F18" s="81" t="e">
        <f>INDEX(Mini!$C$4:$AR$6, 4, (ROW()-16)*7+COLUMN()-1)</f>
        <v>#REF!</v>
      </c>
      <c r="G18" s="81" t="e">
        <f>INDEX(Mini!$C$4:$AR$6, 4, (ROW()-16)*7+COLUMN()-1)</f>
        <v>#REF!</v>
      </c>
      <c r="H18" s="82" t="e">
        <f>INDEX(Mini!$C$4:$AR$6, 4, (ROW()-16)*7+COLUMN()-1)</f>
        <v>#REF!</v>
      </c>
      <c r="I18" s="77"/>
      <c r="J18" s="80">
        <v>11</v>
      </c>
      <c r="K18" s="81">
        <v>12</v>
      </c>
      <c r="L18" s="81">
        <v>13</v>
      </c>
      <c r="M18" s="81">
        <v>14</v>
      </c>
      <c r="N18" s="81">
        <v>15</v>
      </c>
      <c r="O18" s="81">
        <v>16</v>
      </c>
      <c r="P18" s="82">
        <v>17</v>
      </c>
      <c r="Q18" s="77"/>
      <c r="R18" s="80">
        <v>15</v>
      </c>
      <c r="S18" s="81">
        <v>16</v>
      </c>
      <c r="T18" s="81">
        <v>17</v>
      </c>
      <c r="U18" s="81">
        <v>18</v>
      </c>
      <c r="V18" s="81">
        <v>19</v>
      </c>
      <c r="W18" s="81">
        <v>20</v>
      </c>
      <c r="X18" s="82">
        <v>21</v>
      </c>
      <c r="Y18" s="70"/>
      <c r="Z18" s="71"/>
      <c r="AA18" s="78"/>
      <c r="AB18" s="73"/>
    </row>
    <row r="19" spans="2:28" x14ac:dyDescent="0.3">
      <c r="B19" s="80" t="e">
        <f>INDEX(Mini!$C$4:$AR$6, 4, (ROW()-16)*7+COLUMN()-1)</f>
        <v>#REF!</v>
      </c>
      <c r="C19" s="81" t="e">
        <f>INDEX(Mini!$C$4:$AR$6, 4, (ROW()-16)*7+COLUMN()-1)</f>
        <v>#REF!</v>
      </c>
      <c r="D19" s="81" t="e">
        <f>INDEX(Mini!$C$4:$AR$6, 4, (ROW()-16)*7+COLUMN()-1)</f>
        <v>#REF!</v>
      </c>
      <c r="E19" s="81" t="e">
        <f>INDEX(Mini!$C$4:$AR$6, 4, (ROW()-16)*7+COLUMN()-1)</f>
        <v>#REF!</v>
      </c>
      <c r="F19" s="81" t="e">
        <f>INDEX(Mini!$C$4:$AR$6, 4, (ROW()-16)*7+COLUMN()-1)</f>
        <v>#REF!</v>
      </c>
      <c r="G19" s="81" t="e">
        <f>INDEX(Mini!$C$4:$AR$6, 4, (ROW()-16)*7+COLUMN()-1)</f>
        <v>#REF!</v>
      </c>
      <c r="H19" s="82" t="e">
        <f>INDEX(Mini!$C$4:$AR$6, 4, (ROW()-16)*7+COLUMN()-1)</f>
        <v>#REF!</v>
      </c>
      <c r="I19" s="77"/>
      <c r="J19" s="80">
        <v>18</v>
      </c>
      <c r="K19" s="81">
        <v>19</v>
      </c>
      <c r="L19" s="81">
        <v>20</v>
      </c>
      <c r="M19" s="81">
        <v>21</v>
      </c>
      <c r="N19" s="81">
        <v>22</v>
      </c>
      <c r="O19" s="81">
        <v>23</v>
      </c>
      <c r="P19" s="82">
        <v>24</v>
      </c>
      <c r="Q19" s="77"/>
      <c r="R19" s="80">
        <v>22</v>
      </c>
      <c r="S19" s="81">
        <v>23</v>
      </c>
      <c r="T19" s="81">
        <v>24</v>
      </c>
      <c r="U19" s="81">
        <v>25</v>
      </c>
      <c r="V19" s="81">
        <v>26</v>
      </c>
      <c r="W19" s="81">
        <v>27</v>
      </c>
      <c r="X19" s="82">
        <v>28</v>
      </c>
      <c r="Y19" s="70"/>
      <c r="Z19" s="71"/>
      <c r="AA19" s="78"/>
      <c r="AB19" s="73"/>
    </row>
    <row r="20" spans="2:28" x14ac:dyDescent="0.3">
      <c r="B20" s="80" t="e">
        <f>INDEX(Mini!$C$4:$AR$6, 4, (ROW()-16)*7+COLUMN()-1)</f>
        <v>#REF!</v>
      </c>
      <c r="C20" s="81" t="e">
        <f>INDEX(Mini!$C$4:$AR$6, 4, (ROW()-16)*7+COLUMN()-1)</f>
        <v>#REF!</v>
      </c>
      <c r="D20" s="81" t="e">
        <f>INDEX(Mini!$C$4:$AR$6, 4, (ROW()-16)*7+COLUMN()-1)</f>
        <v>#REF!</v>
      </c>
      <c r="E20" s="81" t="e">
        <f>INDEX(Mini!$C$4:$AR$6, 4, (ROW()-16)*7+COLUMN()-1)</f>
        <v>#REF!</v>
      </c>
      <c r="F20" s="81" t="e">
        <f>INDEX(Mini!$C$4:$AR$6, 4, (ROW()-16)*7+COLUMN()-1)</f>
        <v>#REF!</v>
      </c>
      <c r="G20" s="81" t="e">
        <f>INDEX(Mini!$C$4:$AR$6, 4, (ROW()-16)*7+COLUMN()-1)</f>
        <v>#REF!</v>
      </c>
      <c r="H20" s="82" t="e">
        <f>INDEX(Mini!$C$4:$AR$6, 4, (ROW()-16)*7+COLUMN()-1)</f>
        <v>#REF!</v>
      </c>
      <c r="I20" s="77"/>
      <c r="J20" s="80">
        <v>25</v>
      </c>
      <c r="K20" s="81">
        <v>26</v>
      </c>
      <c r="L20" s="81">
        <v>27</v>
      </c>
      <c r="M20" s="81">
        <v>28</v>
      </c>
      <c r="N20" s="81">
        <v>29</v>
      </c>
      <c r="O20" s="81">
        <v>30</v>
      </c>
      <c r="P20" s="82">
        <v>31</v>
      </c>
      <c r="Q20" s="77"/>
      <c r="R20" s="80">
        <v>29</v>
      </c>
      <c r="S20" s="81">
        <v>30</v>
      </c>
      <c r="T20" s="81" t="s">
        <v>43</v>
      </c>
      <c r="U20" s="81" t="s">
        <v>43</v>
      </c>
      <c r="V20" s="81" t="s">
        <v>43</v>
      </c>
      <c r="W20" s="81" t="s">
        <v>43</v>
      </c>
      <c r="X20" s="82" t="s">
        <v>43</v>
      </c>
      <c r="Y20" s="70"/>
      <c r="Z20" s="71"/>
      <c r="AA20" s="78"/>
      <c r="AB20" s="73"/>
    </row>
    <row r="21" spans="2:28" x14ac:dyDescent="0.3">
      <c r="B21" s="83" t="e">
        <f>INDEX(Mini!$C$4:$AR$6, 4, (ROW()-16)*7+COLUMN()-1)</f>
        <v>#REF!</v>
      </c>
      <c r="C21" s="84" t="e">
        <f>INDEX(Mini!$C$4:$AR$6, 4, (ROW()-16)*7+COLUMN()-1)</f>
        <v>#REF!</v>
      </c>
      <c r="D21" s="84" t="e">
        <f>INDEX(Mini!$C$4:$AR$6, 4, (ROW()-16)*7+COLUMN()-1)</f>
        <v>#REF!</v>
      </c>
      <c r="E21" s="84" t="e">
        <f>INDEX(Mini!$C$4:$AR$6, 4, (ROW()-16)*7+COLUMN()-1)</f>
        <v>#REF!</v>
      </c>
      <c r="F21" s="84" t="e">
        <f>INDEX(Mini!$C$4:$AR$6, 4, (ROW()-16)*7+COLUMN()-1)</f>
        <v>#REF!</v>
      </c>
      <c r="G21" s="84" t="e">
        <f>INDEX(Mini!$C$4:$AR$6, 4, (ROW()-16)*7+COLUMN()-1)</f>
        <v>#REF!</v>
      </c>
      <c r="H21" s="85" t="e">
        <f>INDEX(Mini!$C$4:$AR$6, 4, (ROW()-16)*7+COLUMN()-1)</f>
        <v>#REF!</v>
      </c>
      <c r="I21" s="77"/>
      <c r="J21" s="83" t="s">
        <v>43</v>
      </c>
      <c r="K21" s="84" t="s">
        <v>43</v>
      </c>
      <c r="L21" s="84" t="s">
        <v>43</v>
      </c>
      <c r="M21" s="84" t="s">
        <v>43</v>
      </c>
      <c r="N21" s="84" t="s">
        <v>43</v>
      </c>
      <c r="O21" s="84" t="s">
        <v>43</v>
      </c>
      <c r="P21" s="85" t="s">
        <v>43</v>
      </c>
      <c r="Q21" s="77"/>
      <c r="R21" s="83" t="s">
        <v>43</v>
      </c>
      <c r="S21" s="84" t="s">
        <v>43</v>
      </c>
      <c r="T21" s="84" t="s">
        <v>43</v>
      </c>
      <c r="U21" s="84" t="s">
        <v>43</v>
      </c>
      <c r="V21" s="84" t="s">
        <v>43</v>
      </c>
      <c r="W21" s="84" t="s">
        <v>43</v>
      </c>
      <c r="X21" s="85" t="s">
        <v>43</v>
      </c>
      <c r="Y21" s="70"/>
      <c r="Z21" s="71"/>
      <c r="AA21" s="78"/>
      <c r="AB21" s="73"/>
    </row>
    <row r="22" spans="2:28" x14ac:dyDescent="0.3">
      <c r="B22" s="86"/>
      <c r="C22" s="86"/>
      <c r="D22" s="86"/>
      <c r="E22" s="86"/>
      <c r="F22" s="86"/>
      <c r="G22" s="86"/>
      <c r="H22" s="86"/>
      <c r="I22" s="77"/>
      <c r="J22" s="86"/>
      <c r="K22" s="86"/>
      <c r="L22" s="86"/>
      <c r="M22" s="86"/>
      <c r="N22" s="86"/>
      <c r="O22" s="86"/>
      <c r="P22" s="86"/>
      <c r="Q22" s="77"/>
      <c r="R22" s="86"/>
      <c r="S22" s="86"/>
      <c r="T22" s="86"/>
      <c r="U22" s="86"/>
      <c r="V22" s="86"/>
      <c r="W22" s="86"/>
      <c r="X22" s="86"/>
      <c r="Y22" s="70"/>
      <c r="Z22" s="71"/>
      <c r="AA22" s="78"/>
      <c r="AB22" s="73"/>
    </row>
    <row r="23" spans="2:28" ht="14.5" x14ac:dyDescent="0.3">
      <c r="B23" s="88" t="s">
        <v>13</v>
      </c>
      <c r="C23" s="89"/>
      <c r="D23" s="89"/>
      <c r="E23" s="89"/>
      <c r="F23" s="89"/>
      <c r="G23" s="89"/>
      <c r="H23" s="90"/>
      <c r="I23" s="69"/>
      <c r="J23" s="88" t="s">
        <v>14</v>
      </c>
      <c r="K23" s="89"/>
      <c r="L23" s="89"/>
      <c r="M23" s="89"/>
      <c r="N23" s="89"/>
      <c r="O23" s="89"/>
      <c r="P23" s="90"/>
      <c r="Q23" s="69"/>
      <c r="R23" s="88" t="s">
        <v>15</v>
      </c>
      <c r="S23" s="89"/>
      <c r="T23" s="89"/>
      <c r="U23" s="89"/>
      <c r="V23" s="89"/>
      <c r="W23" s="89"/>
      <c r="X23" s="90"/>
      <c r="Y23" s="70"/>
      <c r="Z23" s="71"/>
      <c r="AA23" s="78"/>
      <c r="AB23" s="73"/>
    </row>
    <row r="24" spans="2:28" x14ac:dyDescent="0.3">
      <c r="B24" s="74" t="s">
        <v>3</v>
      </c>
      <c r="C24" s="75" t="s">
        <v>4</v>
      </c>
      <c r="D24" s="75" t="s">
        <v>5</v>
      </c>
      <c r="E24" s="75" t="s">
        <v>6</v>
      </c>
      <c r="F24" s="75" t="s">
        <v>7</v>
      </c>
      <c r="G24" s="75" t="s">
        <v>8</v>
      </c>
      <c r="H24" s="76" t="s">
        <v>9</v>
      </c>
      <c r="I24" s="77"/>
      <c r="J24" s="74" t="s">
        <v>3</v>
      </c>
      <c r="K24" s="75" t="s">
        <v>4</v>
      </c>
      <c r="L24" s="75" t="s">
        <v>5</v>
      </c>
      <c r="M24" s="75" t="s">
        <v>6</v>
      </c>
      <c r="N24" s="75" t="s">
        <v>7</v>
      </c>
      <c r="O24" s="75" t="s">
        <v>8</v>
      </c>
      <c r="P24" s="76" t="s">
        <v>9</v>
      </c>
      <c r="Q24" s="77"/>
      <c r="R24" s="74" t="s">
        <v>3</v>
      </c>
      <c r="S24" s="75" t="s">
        <v>4</v>
      </c>
      <c r="T24" s="75" t="s">
        <v>5</v>
      </c>
      <c r="U24" s="75" t="s">
        <v>6</v>
      </c>
      <c r="V24" s="75" t="s">
        <v>7</v>
      </c>
      <c r="W24" s="75" t="s">
        <v>8</v>
      </c>
      <c r="X24" s="76" t="s">
        <v>9</v>
      </c>
      <c r="Y24" s="70"/>
      <c r="Z24" s="71"/>
      <c r="AA24" s="78"/>
      <c r="AB24" s="73"/>
    </row>
    <row r="25" spans="2:28" x14ac:dyDescent="0.3">
      <c r="B25" s="80" t="e">
        <f>INDEX(Mini!$C$4:$AR$6, 7, (ROW()-25)*7+COLUMN()-1)</f>
        <v>#REF!</v>
      </c>
      <c r="C25" s="81" t="e">
        <f>INDEX(Mini!$C$4:$AR$6, 7, (ROW()-25)*7+COLUMN()-1)</f>
        <v>#REF!</v>
      </c>
      <c r="D25" s="81" t="e">
        <f>INDEX(Mini!$C$4:$AR$6, 7, (ROW()-25)*7+COLUMN()-1)</f>
        <v>#REF!</v>
      </c>
      <c r="E25" s="81" t="e">
        <f>INDEX(Mini!$C$4:$AR$6, 7, (ROW()-25)*7+COLUMN()-1)</f>
        <v>#REF!</v>
      </c>
      <c r="F25" s="81" t="e">
        <f>INDEX(Mini!$C$4:$AR$6, 7, (ROW()-25)*7+COLUMN()-1)</f>
        <v>#REF!</v>
      </c>
      <c r="G25" s="81" t="e">
        <f>INDEX(Mini!$C$4:$AR$6, 7, (ROW()-25)*7+COLUMN()-1)</f>
        <v>#REF!</v>
      </c>
      <c r="H25" s="82" t="e">
        <f>INDEX(Mini!$C$4:$AR$6, 7, (ROW()-25)*7+COLUMN()-1)</f>
        <v>#REF!</v>
      </c>
      <c r="I25" s="77"/>
      <c r="J25" s="80" t="s">
        <v>43</v>
      </c>
      <c r="K25" s="81" t="s">
        <v>43</v>
      </c>
      <c r="L25" s="81" t="s">
        <v>43</v>
      </c>
      <c r="M25" s="81" t="s">
        <v>43</v>
      </c>
      <c r="N25" s="81" t="s">
        <v>43</v>
      </c>
      <c r="O25" s="81">
        <v>1</v>
      </c>
      <c r="P25" s="82">
        <v>2</v>
      </c>
      <c r="Q25" s="77"/>
      <c r="R25" s="80" t="s">
        <v>43</v>
      </c>
      <c r="S25" s="81">
        <v>1</v>
      </c>
      <c r="T25" s="81">
        <v>2</v>
      </c>
      <c r="U25" s="81">
        <v>3</v>
      </c>
      <c r="V25" s="81">
        <v>4</v>
      </c>
      <c r="W25" s="81">
        <v>5</v>
      </c>
      <c r="X25" s="82">
        <v>6</v>
      </c>
      <c r="Y25" s="70"/>
      <c r="Z25" s="71"/>
      <c r="AA25" s="78"/>
      <c r="AB25" s="73"/>
    </row>
    <row r="26" spans="2:28" x14ac:dyDescent="0.3">
      <c r="B26" s="80" t="e">
        <f>INDEX(Mini!$C$4:$AR$6, 7, (ROW()-25)*7+COLUMN()-1)</f>
        <v>#REF!</v>
      </c>
      <c r="C26" s="81" t="e">
        <f>INDEX(Mini!$C$4:$AR$6, 7, (ROW()-25)*7+COLUMN()-1)</f>
        <v>#REF!</v>
      </c>
      <c r="D26" s="81" t="e">
        <f>INDEX(Mini!$C$4:$AR$6, 7, (ROW()-25)*7+COLUMN()-1)</f>
        <v>#REF!</v>
      </c>
      <c r="E26" s="81" t="e">
        <f>INDEX(Mini!$C$4:$AR$6, 7, (ROW()-25)*7+COLUMN()-1)</f>
        <v>#REF!</v>
      </c>
      <c r="F26" s="81" t="e">
        <f>INDEX(Mini!$C$4:$AR$6, 7, (ROW()-25)*7+COLUMN()-1)</f>
        <v>#REF!</v>
      </c>
      <c r="G26" s="81" t="e">
        <f>INDEX(Mini!$C$4:$AR$6, 7, (ROW()-25)*7+COLUMN()-1)</f>
        <v>#REF!</v>
      </c>
      <c r="H26" s="82" t="e">
        <f>INDEX(Mini!$C$4:$AR$6, 7, (ROW()-25)*7+COLUMN()-1)</f>
        <v>#REF!</v>
      </c>
      <c r="I26" s="77"/>
      <c r="J26" s="80">
        <v>3</v>
      </c>
      <c r="K26" s="81">
        <v>4</v>
      </c>
      <c r="L26" s="81">
        <v>5</v>
      </c>
      <c r="M26" s="81">
        <v>6</v>
      </c>
      <c r="N26" s="81">
        <v>7</v>
      </c>
      <c r="O26" s="81">
        <v>8</v>
      </c>
      <c r="P26" s="82">
        <v>9</v>
      </c>
      <c r="Q26" s="77"/>
      <c r="R26" s="80">
        <v>7</v>
      </c>
      <c r="S26" s="81">
        <v>8</v>
      </c>
      <c r="T26" s="81">
        <v>9</v>
      </c>
      <c r="U26" s="81">
        <v>10</v>
      </c>
      <c r="V26" s="81">
        <v>11</v>
      </c>
      <c r="W26" s="81">
        <v>12</v>
      </c>
      <c r="X26" s="82">
        <v>13</v>
      </c>
      <c r="Y26" s="70"/>
      <c r="Z26" s="71"/>
      <c r="AA26" s="78"/>
      <c r="AB26" s="73"/>
    </row>
    <row r="27" spans="2:28" x14ac:dyDescent="0.3">
      <c r="B27" s="80" t="e">
        <f>INDEX(Mini!$C$4:$AR$6, 7, (ROW()-25)*7+COLUMN()-1)</f>
        <v>#REF!</v>
      </c>
      <c r="C27" s="81" t="e">
        <f>INDEX(Mini!$C$4:$AR$6, 7, (ROW()-25)*7+COLUMN()-1)</f>
        <v>#REF!</v>
      </c>
      <c r="D27" s="81" t="e">
        <f>INDEX(Mini!$C$4:$AR$6, 7, (ROW()-25)*7+COLUMN()-1)</f>
        <v>#REF!</v>
      </c>
      <c r="E27" s="81" t="e">
        <f>INDEX(Mini!$C$4:$AR$6, 7, (ROW()-25)*7+COLUMN()-1)</f>
        <v>#REF!</v>
      </c>
      <c r="F27" s="81" t="e">
        <f>INDEX(Mini!$C$4:$AR$6, 7, (ROW()-25)*7+COLUMN()-1)</f>
        <v>#REF!</v>
      </c>
      <c r="G27" s="81" t="e">
        <f>INDEX(Mini!$C$4:$AR$6, 7, (ROW()-25)*7+COLUMN()-1)</f>
        <v>#REF!</v>
      </c>
      <c r="H27" s="82" t="e">
        <f>INDEX(Mini!$C$4:$AR$6, 7, (ROW()-25)*7+COLUMN()-1)</f>
        <v>#REF!</v>
      </c>
      <c r="I27" s="77"/>
      <c r="J27" s="80">
        <v>10</v>
      </c>
      <c r="K27" s="81">
        <v>11</v>
      </c>
      <c r="L27" s="81">
        <v>12</v>
      </c>
      <c r="M27" s="81">
        <v>13</v>
      </c>
      <c r="N27" s="81">
        <v>14</v>
      </c>
      <c r="O27" s="81">
        <v>15</v>
      </c>
      <c r="P27" s="82">
        <v>16</v>
      </c>
      <c r="Q27" s="77"/>
      <c r="R27" s="80">
        <v>14</v>
      </c>
      <c r="S27" s="81">
        <v>15</v>
      </c>
      <c r="T27" s="81">
        <v>16</v>
      </c>
      <c r="U27" s="81">
        <v>17</v>
      </c>
      <c r="V27" s="81">
        <v>18</v>
      </c>
      <c r="W27" s="81">
        <v>19</v>
      </c>
      <c r="X27" s="82">
        <v>20</v>
      </c>
      <c r="Y27" s="70"/>
      <c r="Z27" s="71"/>
      <c r="AA27" s="78"/>
      <c r="AB27" s="73"/>
    </row>
    <row r="28" spans="2:28" x14ac:dyDescent="0.3">
      <c r="B28" s="80" t="e">
        <f>INDEX(Mini!$C$4:$AR$6, 7, (ROW()-25)*7+COLUMN()-1)</f>
        <v>#REF!</v>
      </c>
      <c r="C28" s="81" t="e">
        <f>INDEX(Mini!$C$4:$AR$6, 7, (ROW()-25)*7+COLUMN()-1)</f>
        <v>#REF!</v>
      </c>
      <c r="D28" s="81" t="e">
        <f>INDEX(Mini!$C$4:$AR$6, 7, (ROW()-25)*7+COLUMN()-1)</f>
        <v>#REF!</v>
      </c>
      <c r="E28" s="81" t="e">
        <f>INDEX(Mini!$C$4:$AR$6, 7, (ROW()-25)*7+COLUMN()-1)</f>
        <v>#REF!</v>
      </c>
      <c r="F28" s="81" t="e">
        <f>INDEX(Mini!$C$4:$AR$6, 7, (ROW()-25)*7+COLUMN()-1)</f>
        <v>#REF!</v>
      </c>
      <c r="G28" s="81" t="e">
        <f>INDEX(Mini!$C$4:$AR$6, 7, (ROW()-25)*7+COLUMN()-1)</f>
        <v>#REF!</v>
      </c>
      <c r="H28" s="82" t="e">
        <f>INDEX(Mini!$C$4:$AR$6, 7, (ROW()-25)*7+COLUMN()-1)</f>
        <v>#REF!</v>
      </c>
      <c r="I28" s="77"/>
      <c r="J28" s="80">
        <v>17</v>
      </c>
      <c r="K28" s="81">
        <v>18</v>
      </c>
      <c r="L28" s="81">
        <v>19</v>
      </c>
      <c r="M28" s="81">
        <v>20</v>
      </c>
      <c r="N28" s="81">
        <v>21</v>
      </c>
      <c r="O28" s="81">
        <v>22</v>
      </c>
      <c r="P28" s="82">
        <v>23</v>
      </c>
      <c r="Q28" s="77"/>
      <c r="R28" s="80">
        <v>21</v>
      </c>
      <c r="S28" s="81">
        <v>22</v>
      </c>
      <c r="T28" s="81">
        <v>23</v>
      </c>
      <c r="U28" s="81">
        <v>24</v>
      </c>
      <c r="V28" s="81">
        <v>25</v>
      </c>
      <c r="W28" s="81">
        <v>26</v>
      </c>
      <c r="X28" s="82">
        <v>27</v>
      </c>
      <c r="Y28" s="70"/>
      <c r="Z28" s="71"/>
      <c r="AA28" s="78"/>
      <c r="AB28" s="73"/>
    </row>
    <row r="29" spans="2:28" x14ac:dyDescent="0.3">
      <c r="B29" s="80" t="e">
        <f>INDEX(Mini!$C$4:$AR$6, 7, (ROW()-25)*7+COLUMN()-1)</f>
        <v>#REF!</v>
      </c>
      <c r="C29" s="81" t="e">
        <f>INDEX(Mini!$C$4:$AR$6, 7, (ROW()-25)*7+COLUMN()-1)</f>
        <v>#REF!</v>
      </c>
      <c r="D29" s="81" t="e">
        <f>INDEX(Mini!$C$4:$AR$6, 7, (ROW()-25)*7+COLUMN()-1)</f>
        <v>#REF!</v>
      </c>
      <c r="E29" s="81" t="e">
        <f>INDEX(Mini!$C$4:$AR$6, 7, (ROW()-25)*7+COLUMN()-1)</f>
        <v>#REF!</v>
      </c>
      <c r="F29" s="81" t="e">
        <f>INDEX(Mini!$C$4:$AR$6, 7, (ROW()-25)*7+COLUMN()-1)</f>
        <v>#REF!</v>
      </c>
      <c r="G29" s="81" t="e">
        <f>INDEX(Mini!$C$4:$AR$6, 7, (ROW()-25)*7+COLUMN()-1)</f>
        <v>#REF!</v>
      </c>
      <c r="H29" s="82" t="e">
        <f>INDEX(Mini!$C$4:$AR$6, 7, (ROW()-25)*7+COLUMN()-1)</f>
        <v>#REF!</v>
      </c>
      <c r="I29" s="77"/>
      <c r="J29" s="80">
        <v>24</v>
      </c>
      <c r="K29" s="81">
        <v>25</v>
      </c>
      <c r="L29" s="81">
        <v>26</v>
      </c>
      <c r="M29" s="81">
        <v>27</v>
      </c>
      <c r="N29" s="81">
        <v>28</v>
      </c>
      <c r="O29" s="81">
        <v>29</v>
      </c>
      <c r="P29" s="82">
        <v>30</v>
      </c>
      <c r="Q29" s="77"/>
      <c r="R29" s="80">
        <v>28</v>
      </c>
      <c r="S29" s="81">
        <v>29</v>
      </c>
      <c r="T29" s="81">
        <v>30</v>
      </c>
      <c r="U29" s="81" t="s">
        <v>43</v>
      </c>
      <c r="V29" s="81" t="s">
        <v>43</v>
      </c>
      <c r="W29" s="81" t="s">
        <v>43</v>
      </c>
      <c r="X29" s="82" t="s">
        <v>43</v>
      </c>
      <c r="Y29" s="70"/>
      <c r="Z29" s="71"/>
      <c r="AA29" s="78"/>
      <c r="AB29" s="73"/>
    </row>
    <row r="30" spans="2:28" x14ac:dyDescent="0.3">
      <c r="B30" s="83" t="e">
        <f>INDEX(Mini!$C$4:$AR$6, 7, (ROW()-25)*7+COLUMN()-1)</f>
        <v>#REF!</v>
      </c>
      <c r="C30" s="84" t="e">
        <f>INDEX(Mini!$C$4:$AR$6, 7, (ROW()-25)*7+COLUMN()-1)</f>
        <v>#REF!</v>
      </c>
      <c r="D30" s="84" t="e">
        <f>INDEX(Mini!$C$4:$AR$6, 7, (ROW()-25)*7+COLUMN()-1)</f>
        <v>#REF!</v>
      </c>
      <c r="E30" s="84" t="e">
        <f>INDEX(Mini!$C$4:$AR$6, 7, (ROW()-25)*7+COLUMN()-1)</f>
        <v>#REF!</v>
      </c>
      <c r="F30" s="84" t="e">
        <f>INDEX(Mini!$C$4:$AR$6, 7, (ROW()-25)*7+COLUMN()-1)</f>
        <v>#REF!</v>
      </c>
      <c r="G30" s="84" t="e">
        <f>INDEX(Mini!$C$4:$AR$6, 7, (ROW()-25)*7+COLUMN()-1)</f>
        <v>#REF!</v>
      </c>
      <c r="H30" s="85" t="e">
        <f>INDEX(Mini!$C$4:$AR$6, 7, (ROW()-25)*7+COLUMN()-1)</f>
        <v>#REF!</v>
      </c>
      <c r="I30" s="77"/>
      <c r="J30" s="83">
        <v>31</v>
      </c>
      <c r="K30" s="84" t="s">
        <v>43</v>
      </c>
      <c r="L30" s="84" t="s">
        <v>43</v>
      </c>
      <c r="M30" s="84" t="s">
        <v>43</v>
      </c>
      <c r="N30" s="84" t="s">
        <v>43</v>
      </c>
      <c r="O30" s="84" t="s">
        <v>43</v>
      </c>
      <c r="P30" s="85" t="s">
        <v>43</v>
      </c>
      <c r="Q30" s="77"/>
      <c r="R30" s="83" t="s">
        <v>43</v>
      </c>
      <c r="S30" s="84" t="s">
        <v>43</v>
      </c>
      <c r="T30" s="84" t="s">
        <v>43</v>
      </c>
      <c r="U30" s="84" t="s">
        <v>43</v>
      </c>
      <c r="V30" s="84" t="s">
        <v>43</v>
      </c>
      <c r="W30" s="84" t="s">
        <v>43</v>
      </c>
      <c r="X30" s="85" t="s">
        <v>43</v>
      </c>
      <c r="Y30" s="70"/>
      <c r="Z30" s="71"/>
      <c r="AA30" s="78"/>
      <c r="AB30" s="73"/>
    </row>
    <row r="31" spans="2:28" x14ac:dyDescent="0.3">
      <c r="B31" s="86"/>
      <c r="C31" s="86"/>
      <c r="D31" s="86"/>
      <c r="E31" s="86"/>
      <c r="F31" s="86"/>
      <c r="G31" s="86"/>
      <c r="H31" s="86"/>
      <c r="I31" s="77"/>
      <c r="J31" s="86"/>
      <c r="K31" s="86"/>
      <c r="L31" s="86"/>
      <c r="M31" s="86"/>
      <c r="N31" s="86"/>
      <c r="O31" s="86"/>
      <c r="P31" s="86"/>
      <c r="Q31" s="77"/>
      <c r="R31" s="86"/>
      <c r="S31" s="86"/>
      <c r="T31" s="86"/>
      <c r="U31" s="86"/>
      <c r="V31" s="86"/>
      <c r="W31" s="86"/>
      <c r="X31" s="86"/>
      <c r="Y31" s="70"/>
      <c r="Z31" s="71"/>
      <c r="AA31" s="78"/>
      <c r="AB31" s="73"/>
    </row>
    <row r="32" spans="2:28" ht="14.5" x14ac:dyDescent="0.3">
      <c r="B32" s="88" t="s">
        <v>16</v>
      </c>
      <c r="C32" s="89"/>
      <c r="D32" s="89"/>
      <c r="E32" s="89"/>
      <c r="F32" s="89"/>
      <c r="G32" s="89"/>
      <c r="H32" s="90"/>
      <c r="I32" s="69"/>
      <c r="J32" s="88" t="s">
        <v>17</v>
      </c>
      <c r="K32" s="89"/>
      <c r="L32" s="89"/>
      <c r="M32" s="89"/>
      <c r="N32" s="89"/>
      <c r="O32" s="89"/>
      <c r="P32" s="90"/>
      <c r="Q32" s="69"/>
      <c r="R32" s="88" t="s">
        <v>18</v>
      </c>
      <c r="S32" s="89"/>
      <c r="T32" s="89"/>
      <c r="U32" s="89"/>
      <c r="V32" s="89"/>
      <c r="W32" s="89"/>
      <c r="X32" s="90"/>
      <c r="Y32" s="70"/>
      <c r="Z32" s="71"/>
      <c r="AA32" s="78"/>
      <c r="AB32" s="73"/>
    </row>
    <row r="33" spans="2:28" x14ac:dyDescent="0.3">
      <c r="B33" s="74" t="s">
        <v>3</v>
      </c>
      <c r="C33" s="75" t="s">
        <v>4</v>
      </c>
      <c r="D33" s="75" t="s">
        <v>5</v>
      </c>
      <c r="E33" s="75" t="s">
        <v>6</v>
      </c>
      <c r="F33" s="75" t="s">
        <v>7</v>
      </c>
      <c r="G33" s="75" t="s">
        <v>8</v>
      </c>
      <c r="H33" s="76" t="s">
        <v>9</v>
      </c>
      <c r="I33" s="77"/>
      <c r="J33" s="74" t="s">
        <v>3</v>
      </c>
      <c r="K33" s="75" t="s">
        <v>4</v>
      </c>
      <c r="L33" s="75" t="s">
        <v>5</v>
      </c>
      <c r="M33" s="75" t="s">
        <v>6</v>
      </c>
      <c r="N33" s="75" t="s">
        <v>7</v>
      </c>
      <c r="O33" s="75" t="s">
        <v>8</v>
      </c>
      <c r="P33" s="76" t="s">
        <v>9</v>
      </c>
      <c r="Q33" s="77"/>
      <c r="R33" s="74" t="s">
        <v>3</v>
      </c>
      <c r="S33" s="75" t="s">
        <v>4</v>
      </c>
      <c r="T33" s="75" t="s">
        <v>5</v>
      </c>
      <c r="U33" s="75" t="s">
        <v>6</v>
      </c>
      <c r="V33" s="75" t="s">
        <v>7</v>
      </c>
      <c r="W33" s="75" t="s">
        <v>8</v>
      </c>
      <c r="X33" s="76" t="s">
        <v>9</v>
      </c>
      <c r="Y33" s="70"/>
      <c r="Z33" s="71"/>
      <c r="AA33" s="78"/>
      <c r="AB33" s="73"/>
    </row>
    <row r="34" spans="2:28" x14ac:dyDescent="0.3">
      <c r="B34" s="80" t="e">
        <f>INDEX(Mini!$C$4:$AR$6, 10, (ROW()-34)*7+COLUMN()-1)</f>
        <v>#REF!</v>
      </c>
      <c r="C34" s="81" t="e">
        <f>INDEX(Mini!$C$4:$AR$6, 10, (ROW()-34)*7+COLUMN()-1)</f>
        <v>#REF!</v>
      </c>
      <c r="D34" s="81" t="e">
        <f>INDEX(Mini!$C$4:$AR$6, 10, (ROW()-34)*7+COLUMN()-1)</f>
        <v>#REF!</v>
      </c>
      <c r="E34" s="81" t="e">
        <f>INDEX(Mini!$C$4:$AR$6, 10, (ROW()-34)*7+COLUMN()-1)</f>
        <v>#REF!</v>
      </c>
      <c r="F34" s="81" t="e">
        <f>INDEX(Mini!$C$4:$AR$6, 10, (ROW()-34)*7+COLUMN()-1)</f>
        <v>#REF!</v>
      </c>
      <c r="G34" s="81" t="e">
        <f>INDEX(Mini!$C$4:$AR$6, 10, (ROW()-34)*7+COLUMN()-1)</f>
        <v>#REF!</v>
      </c>
      <c r="H34" s="82" t="e">
        <f>INDEX(Mini!$C$4:$AR$6, 10, (ROW()-34)*7+COLUMN()-1)</f>
        <v>#REF!</v>
      </c>
      <c r="I34" s="77"/>
      <c r="J34" s="80" t="s">
        <v>43</v>
      </c>
      <c r="K34" s="81" t="s">
        <v>43</v>
      </c>
      <c r="L34" s="81" t="s">
        <v>43</v>
      </c>
      <c r="M34" s="81" t="s">
        <v>43</v>
      </c>
      <c r="N34" s="81" t="s">
        <v>43</v>
      </c>
      <c r="O34" s="81" t="s">
        <v>43</v>
      </c>
      <c r="P34" s="82">
        <v>1</v>
      </c>
      <c r="Q34" s="77"/>
      <c r="R34" s="80" t="s">
        <v>43</v>
      </c>
      <c r="S34" s="81">
        <v>1</v>
      </c>
      <c r="T34" s="81">
        <v>2</v>
      </c>
      <c r="U34" s="81">
        <v>3</v>
      </c>
      <c r="V34" s="81">
        <v>4</v>
      </c>
      <c r="W34" s="81">
        <v>5</v>
      </c>
      <c r="X34" s="82">
        <v>6</v>
      </c>
      <c r="Y34" s="70"/>
      <c r="Z34" s="71"/>
      <c r="AA34" s="78"/>
      <c r="AB34" s="73"/>
    </row>
    <row r="35" spans="2:28" x14ac:dyDescent="0.3">
      <c r="B35" s="80" t="e">
        <f>INDEX(Mini!$C$4:$AR$6, 10, (ROW()-34)*7+COLUMN()-1)</f>
        <v>#REF!</v>
      </c>
      <c r="C35" s="81" t="e">
        <f>INDEX(Mini!$C$4:$AR$6, 10, (ROW()-34)*7+COLUMN()-1)</f>
        <v>#REF!</v>
      </c>
      <c r="D35" s="81" t="e">
        <f>INDEX(Mini!$C$4:$AR$6, 10, (ROW()-34)*7+COLUMN()-1)</f>
        <v>#REF!</v>
      </c>
      <c r="E35" s="81" t="e">
        <f>INDEX(Mini!$C$4:$AR$6, 10, (ROW()-34)*7+COLUMN()-1)</f>
        <v>#REF!</v>
      </c>
      <c r="F35" s="81" t="e">
        <f>INDEX(Mini!$C$4:$AR$6, 10, (ROW()-34)*7+COLUMN()-1)</f>
        <v>#REF!</v>
      </c>
      <c r="G35" s="81" t="e">
        <f>INDEX(Mini!$C$4:$AR$6, 10, (ROW()-34)*7+COLUMN()-1)</f>
        <v>#REF!</v>
      </c>
      <c r="H35" s="82" t="e">
        <f>INDEX(Mini!$C$4:$AR$6, 10, (ROW()-34)*7+COLUMN()-1)</f>
        <v>#REF!</v>
      </c>
      <c r="I35" s="77"/>
      <c r="J35" s="80">
        <v>2</v>
      </c>
      <c r="K35" s="81">
        <v>3</v>
      </c>
      <c r="L35" s="81">
        <v>4</v>
      </c>
      <c r="M35" s="81">
        <v>5</v>
      </c>
      <c r="N35" s="81">
        <v>6</v>
      </c>
      <c r="O35" s="81">
        <v>7</v>
      </c>
      <c r="P35" s="82">
        <v>8</v>
      </c>
      <c r="Q35" s="77"/>
      <c r="R35" s="80">
        <v>7</v>
      </c>
      <c r="S35" s="81">
        <v>8</v>
      </c>
      <c r="T35" s="81">
        <v>9</v>
      </c>
      <c r="U35" s="81">
        <v>10</v>
      </c>
      <c r="V35" s="81">
        <v>11</v>
      </c>
      <c r="W35" s="81">
        <v>12</v>
      </c>
      <c r="X35" s="82">
        <v>13</v>
      </c>
      <c r="Y35" s="70"/>
      <c r="Z35" s="71"/>
      <c r="AA35" s="78"/>
      <c r="AB35" s="73"/>
    </row>
    <row r="36" spans="2:28" x14ac:dyDescent="0.3">
      <c r="B36" s="80" t="e">
        <f>INDEX(Mini!$C$4:$AR$6, 10, (ROW()-34)*7+COLUMN()-1)</f>
        <v>#REF!</v>
      </c>
      <c r="C36" s="81" t="e">
        <f>INDEX(Mini!$C$4:$AR$6, 10, (ROW()-34)*7+COLUMN()-1)</f>
        <v>#REF!</v>
      </c>
      <c r="D36" s="81" t="e">
        <f>INDEX(Mini!$C$4:$AR$6, 10, (ROW()-34)*7+COLUMN()-1)</f>
        <v>#REF!</v>
      </c>
      <c r="E36" s="81" t="e">
        <f>INDEX(Mini!$C$4:$AR$6, 10, (ROW()-34)*7+COLUMN()-1)</f>
        <v>#REF!</v>
      </c>
      <c r="F36" s="81" t="e">
        <f>INDEX(Mini!$C$4:$AR$6, 10, (ROW()-34)*7+COLUMN()-1)</f>
        <v>#REF!</v>
      </c>
      <c r="G36" s="81" t="e">
        <f>INDEX(Mini!$C$4:$AR$6, 10, (ROW()-34)*7+COLUMN()-1)</f>
        <v>#REF!</v>
      </c>
      <c r="H36" s="82" t="e">
        <f>INDEX(Mini!$C$4:$AR$6, 10, (ROW()-34)*7+COLUMN()-1)</f>
        <v>#REF!</v>
      </c>
      <c r="I36" s="77"/>
      <c r="J36" s="80">
        <v>9</v>
      </c>
      <c r="K36" s="81">
        <v>10</v>
      </c>
      <c r="L36" s="81">
        <v>11</v>
      </c>
      <c r="M36" s="81">
        <v>12</v>
      </c>
      <c r="N36" s="81">
        <v>13</v>
      </c>
      <c r="O36" s="81">
        <v>14</v>
      </c>
      <c r="P36" s="82">
        <v>15</v>
      </c>
      <c r="Q36" s="77"/>
      <c r="R36" s="80">
        <v>14</v>
      </c>
      <c r="S36" s="81">
        <v>15</v>
      </c>
      <c r="T36" s="81">
        <v>16</v>
      </c>
      <c r="U36" s="81">
        <v>17</v>
      </c>
      <c r="V36" s="81">
        <v>18</v>
      </c>
      <c r="W36" s="81">
        <v>19</v>
      </c>
      <c r="X36" s="82">
        <v>20</v>
      </c>
      <c r="Y36" s="70"/>
      <c r="Z36" s="71"/>
      <c r="AA36" s="78"/>
      <c r="AB36" s="73"/>
    </row>
    <row r="37" spans="2:28" x14ac:dyDescent="0.3">
      <c r="B37" s="80" t="e">
        <f>INDEX(Mini!$C$4:$AR$6, 10, (ROW()-34)*7+COLUMN()-1)</f>
        <v>#REF!</v>
      </c>
      <c r="C37" s="81" t="e">
        <f>INDEX(Mini!$C$4:$AR$6, 10, (ROW()-34)*7+COLUMN()-1)</f>
        <v>#REF!</v>
      </c>
      <c r="D37" s="81" t="e">
        <f>INDEX(Mini!$C$4:$AR$6, 10, (ROW()-34)*7+COLUMN()-1)</f>
        <v>#REF!</v>
      </c>
      <c r="E37" s="81" t="e">
        <f>INDEX(Mini!$C$4:$AR$6, 10, (ROW()-34)*7+COLUMN()-1)</f>
        <v>#REF!</v>
      </c>
      <c r="F37" s="81" t="e">
        <f>INDEX(Mini!$C$4:$AR$6, 10, (ROW()-34)*7+COLUMN()-1)</f>
        <v>#REF!</v>
      </c>
      <c r="G37" s="81" t="e">
        <f>INDEX(Mini!$C$4:$AR$6, 10, (ROW()-34)*7+COLUMN()-1)</f>
        <v>#REF!</v>
      </c>
      <c r="H37" s="82" t="e">
        <f>INDEX(Mini!$C$4:$AR$6, 10, (ROW()-34)*7+COLUMN()-1)</f>
        <v>#REF!</v>
      </c>
      <c r="I37" s="77"/>
      <c r="J37" s="80">
        <v>16</v>
      </c>
      <c r="K37" s="81">
        <v>17</v>
      </c>
      <c r="L37" s="81">
        <v>18</v>
      </c>
      <c r="M37" s="81">
        <v>19</v>
      </c>
      <c r="N37" s="81">
        <v>20</v>
      </c>
      <c r="O37" s="81">
        <v>21</v>
      </c>
      <c r="P37" s="82">
        <v>22</v>
      </c>
      <c r="Q37" s="77"/>
      <c r="R37" s="80">
        <v>21</v>
      </c>
      <c r="S37" s="81">
        <v>22</v>
      </c>
      <c r="T37" s="81">
        <v>23</v>
      </c>
      <c r="U37" s="81">
        <v>24</v>
      </c>
      <c r="V37" s="81">
        <v>25</v>
      </c>
      <c r="W37" s="81">
        <v>26</v>
      </c>
      <c r="X37" s="82">
        <v>27</v>
      </c>
      <c r="Y37" s="70"/>
      <c r="Z37" s="71"/>
      <c r="AA37" s="78"/>
      <c r="AB37" s="73"/>
    </row>
    <row r="38" spans="2:28" x14ac:dyDescent="0.3">
      <c r="B38" s="80" t="e">
        <f>INDEX(Mini!$C$4:$AR$6, 10, (ROW()-34)*7+COLUMN()-1)</f>
        <v>#REF!</v>
      </c>
      <c r="C38" s="81" t="e">
        <f>INDEX(Mini!$C$4:$AR$6, 10, (ROW()-34)*7+COLUMN()-1)</f>
        <v>#REF!</v>
      </c>
      <c r="D38" s="81" t="e">
        <f>INDEX(Mini!$C$4:$AR$6, 10, (ROW()-34)*7+COLUMN()-1)</f>
        <v>#REF!</v>
      </c>
      <c r="E38" s="81" t="e">
        <f>INDEX(Mini!$C$4:$AR$6, 10, (ROW()-34)*7+COLUMN()-1)</f>
        <v>#REF!</v>
      </c>
      <c r="F38" s="81" t="e">
        <f>INDEX(Mini!$C$4:$AR$6, 10, (ROW()-34)*7+COLUMN()-1)</f>
        <v>#REF!</v>
      </c>
      <c r="G38" s="81" t="e">
        <f>INDEX(Mini!$C$4:$AR$6, 10, (ROW()-34)*7+COLUMN()-1)</f>
        <v>#REF!</v>
      </c>
      <c r="H38" s="82" t="e">
        <f>INDEX(Mini!$C$4:$AR$6, 10, (ROW()-34)*7+COLUMN()-1)</f>
        <v>#REF!</v>
      </c>
      <c r="I38" s="77"/>
      <c r="J38" s="80">
        <v>23</v>
      </c>
      <c r="K38" s="81">
        <v>24</v>
      </c>
      <c r="L38" s="81">
        <v>25</v>
      </c>
      <c r="M38" s="81">
        <v>26</v>
      </c>
      <c r="N38" s="81">
        <v>27</v>
      </c>
      <c r="O38" s="81">
        <v>28</v>
      </c>
      <c r="P38" s="82">
        <v>29</v>
      </c>
      <c r="Q38" s="77"/>
      <c r="R38" s="80">
        <v>28</v>
      </c>
      <c r="S38" s="81">
        <v>29</v>
      </c>
      <c r="T38" s="81">
        <v>30</v>
      </c>
      <c r="U38" s="81">
        <v>31</v>
      </c>
      <c r="V38" s="81" t="s">
        <v>43</v>
      </c>
      <c r="W38" s="81" t="s">
        <v>43</v>
      </c>
      <c r="X38" s="82" t="s">
        <v>43</v>
      </c>
      <c r="Y38" s="70"/>
      <c r="Z38" s="71"/>
      <c r="AA38" s="87"/>
      <c r="AB38" s="73"/>
    </row>
    <row r="39" spans="2:28" x14ac:dyDescent="0.3">
      <c r="B39" s="83" t="e">
        <f>INDEX(Mini!$C$4:$AR$6, 10, (ROW()-34)*7+COLUMN()-1)</f>
        <v>#REF!</v>
      </c>
      <c r="C39" s="84" t="e">
        <f>INDEX(Mini!$C$4:$AR$6, 10, (ROW()-34)*7+COLUMN()-1)</f>
        <v>#REF!</v>
      </c>
      <c r="D39" s="84" t="e">
        <f>INDEX(Mini!$C$4:$AR$6, 10, (ROW()-34)*7+COLUMN()-1)</f>
        <v>#REF!</v>
      </c>
      <c r="E39" s="84" t="e">
        <f>INDEX(Mini!$C$4:$AR$6, 10, (ROW()-34)*7+COLUMN()-1)</f>
        <v>#REF!</v>
      </c>
      <c r="F39" s="84" t="e">
        <f>INDEX(Mini!$C$4:$AR$6, 10, (ROW()-34)*7+COLUMN()-1)</f>
        <v>#REF!</v>
      </c>
      <c r="G39" s="84" t="e">
        <f>INDEX(Mini!$C$4:$AR$6, 10, (ROW()-34)*7+COLUMN()-1)</f>
        <v>#REF!</v>
      </c>
      <c r="H39" s="85" t="e">
        <f>INDEX(Mini!$C$4:$AR$6, 10, (ROW()-34)*7+COLUMN()-1)</f>
        <v>#REF!</v>
      </c>
      <c r="I39" s="77"/>
      <c r="J39" s="83">
        <v>30</v>
      </c>
      <c r="K39" s="84" t="s">
        <v>43</v>
      </c>
      <c r="L39" s="84" t="s">
        <v>43</v>
      </c>
      <c r="M39" s="84" t="s">
        <v>43</v>
      </c>
      <c r="N39" s="84" t="s">
        <v>43</v>
      </c>
      <c r="O39" s="84" t="s">
        <v>43</v>
      </c>
      <c r="P39" s="85" t="s">
        <v>43</v>
      </c>
      <c r="Q39" s="77"/>
      <c r="R39" s="83" t="s">
        <v>43</v>
      </c>
      <c r="S39" s="84" t="s">
        <v>43</v>
      </c>
      <c r="T39" s="84" t="s">
        <v>43</v>
      </c>
      <c r="U39" s="84" t="s">
        <v>43</v>
      </c>
      <c r="V39" s="84" t="s">
        <v>43</v>
      </c>
      <c r="W39" s="84" t="s">
        <v>43</v>
      </c>
      <c r="X39" s="85" t="s">
        <v>43</v>
      </c>
      <c r="Y39" s="70"/>
      <c r="Z39" s="92"/>
      <c r="AA39" s="93"/>
      <c r="AB39" s="94"/>
    </row>
    <row r="42" spans="2:28" ht="14.5" x14ac:dyDescent="0.35">
      <c r="B42" s="109"/>
      <c r="C42" s="110"/>
    </row>
    <row r="43" spans="2:28" ht="14.5" x14ac:dyDescent="0.35">
      <c r="B43" s="109"/>
      <c r="C43" s="111"/>
    </row>
    <row r="44" spans="2:28" ht="14.5" x14ac:dyDescent="0.35">
      <c r="B44" s="112" t="s">
        <v>34</v>
      </c>
    </row>
    <row r="45" spans="2:28" s="64" customFormat="1" ht="14.5" x14ac:dyDescent="0.35">
      <c r="B45" s="109" t="s">
        <v>41</v>
      </c>
      <c r="C45" s="110"/>
      <c r="D45" s="61"/>
      <c r="E45" s="61"/>
      <c r="F45" s="61"/>
      <c r="G45" s="61"/>
      <c r="H45" s="61"/>
      <c r="I45" s="58"/>
      <c r="J45" s="61"/>
      <c r="K45" s="61"/>
      <c r="L45" s="61"/>
      <c r="M45" s="61"/>
      <c r="N45" s="61"/>
      <c r="O45" s="61"/>
      <c r="P45" s="61"/>
      <c r="Q45" s="58"/>
      <c r="R45" s="61"/>
      <c r="S45" s="61"/>
      <c r="T45" s="61"/>
      <c r="U45" s="61"/>
      <c r="V45" s="61"/>
      <c r="W45" s="61"/>
      <c r="X45" s="61"/>
      <c r="Y45" s="61"/>
      <c r="Z45" s="61"/>
      <c r="AA45" s="63"/>
      <c r="AB45" s="63"/>
    </row>
    <row r="46" spans="2:28" s="64" customFormat="1" ht="13.5" x14ac:dyDescent="0.3">
      <c r="B46" s="113" t="s">
        <v>42</v>
      </c>
      <c r="C46" s="110"/>
      <c r="D46" s="61"/>
      <c r="E46" s="61"/>
      <c r="F46" s="61"/>
      <c r="G46" s="61"/>
      <c r="H46" s="61"/>
      <c r="I46" s="58"/>
      <c r="J46" s="61"/>
      <c r="K46" s="61"/>
      <c r="L46" s="61"/>
      <c r="M46" s="61"/>
      <c r="N46" s="61"/>
      <c r="O46" s="61"/>
      <c r="P46" s="61"/>
      <c r="Q46" s="58"/>
      <c r="R46" s="61"/>
      <c r="S46" s="61"/>
      <c r="T46" s="61"/>
      <c r="U46" s="61"/>
      <c r="V46" s="61"/>
      <c r="W46" s="61"/>
      <c r="X46" s="61"/>
      <c r="Y46" s="61"/>
      <c r="Z46" s="61"/>
      <c r="AA46" s="63"/>
      <c r="AB46" s="63"/>
    </row>
  </sheetData>
  <mergeCells count="14">
    <mergeCell ref="B5:H5"/>
    <mergeCell ref="J5:P5"/>
    <mergeCell ref="R5:X5"/>
    <mergeCell ref="D3:X3"/>
    <mergeCell ref="Z39:AB39"/>
    <mergeCell ref="B32:H32"/>
    <mergeCell ref="J32:P32"/>
    <mergeCell ref="R32:X32"/>
    <mergeCell ref="B14:H14"/>
    <mergeCell ref="J14:P14"/>
    <mergeCell ref="R14:X14"/>
    <mergeCell ref="B23:H23"/>
    <mergeCell ref="J23:P23"/>
    <mergeCell ref="R23:X23"/>
  </mergeCells>
  <phoneticPr fontId="2" type="noConversion"/>
  <conditionalFormatting sqref="B7:H12 J7:P12 R7:X12 B16:H21 J16:P21 R16:X21 B25:H30 J25:P30 R25:X30 B34:H39 J34:P39 R34:X39">
    <cfRule type="cellIs" dxfId="2" priority="1" stopIfTrue="1" operator="equal">
      <formula>""</formula>
    </cfRule>
  </conditionalFormatting>
  <dataValidations xWindow="116" yWindow="91" count="1">
    <dataValidation allowBlank="1" showInputMessage="1" showErrorMessage="1" promptTitle="Change the year" prompt="to see another year's calendar" sqref="D3:X3" xr:uid="{00000000-0002-0000-0000-000000000000}"/>
  </dataValidations>
  <hyperlinks>
    <hyperlink ref="B46" r:id="rId1" xr:uid="{E753F6AA-E817-4C01-AA41-F260A2921419}"/>
  </hyperlinks>
  <printOptions horizontalCentered="1" verticalCentered="1"/>
  <pageMargins left="0.75" right="0.75" top="0.36" bottom="0.66" header="0.23" footer="0.5"/>
  <pageSetup scale="98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N38"/>
  <sheetViews>
    <sheetView showGridLines="0" showZeros="0" workbookViewId="0">
      <selection sqref="A1:N1"/>
    </sheetView>
  </sheetViews>
  <sheetFormatPr defaultColWidth="9" defaultRowHeight="15.5" x14ac:dyDescent="0.3"/>
  <cols>
    <col min="1" max="1" width="3.61328125" style="22" customWidth="1"/>
    <col min="2" max="2" width="12" style="6" customWidth="1"/>
    <col min="3" max="3" width="3.61328125" style="22" customWidth="1"/>
    <col min="4" max="4" width="12" style="6" customWidth="1"/>
    <col min="5" max="5" width="3.61328125" style="22" customWidth="1"/>
    <col min="6" max="6" width="12" style="6" customWidth="1"/>
    <col min="7" max="7" width="3.61328125" style="22" customWidth="1"/>
    <col min="8" max="8" width="12" style="6" customWidth="1"/>
    <col min="9" max="9" width="3.61328125" style="22" customWidth="1"/>
    <col min="10" max="10" width="12" style="6" customWidth="1"/>
    <col min="11" max="11" width="3.61328125" style="22" customWidth="1"/>
    <col min="12" max="12" width="12" style="6" customWidth="1"/>
    <col min="13" max="13" width="3.61328125" style="22" customWidth="1"/>
    <col min="14" max="14" width="12" style="6" customWidth="1"/>
    <col min="15" max="16384" width="9" style="3"/>
  </cols>
  <sheetData>
    <row r="1" spans="1:14" s="6" customFormat="1" ht="57.75" customHeight="1" x14ac:dyDescent="0.3">
      <c r="A1" s="95" t="str">
        <f>"JANUARY " &amp; Outline!$D$3</f>
        <v>JANUARY 2025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s="7" customFormat="1" ht="19.5" customHeight="1" x14ac:dyDescent="0.35">
      <c r="A2" s="104" t="s">
        <v>20</v>
      </c>
      <c r="B2" s="102"/>
      <c r="C2" s="102" t="s">
        <v>21</v>
      </c>
      <c r="D2" s="102"/>
      <c r="E2" s="102" t="s">
        <v>22</v>
      </c>
      <c r="F2" s="102"/>
      <c r="G2" s="102" t="s">
        <v>23</v>
      </c>
      <c r="H2" s="102"/>
      <c r="I2" s="102" t="s">
        <v>24</v>
      </c>
      <c r="J2" s="102"/>
      <c r="K2" s="102" t="s">
        <v>25</v>
      </c>
      <c r="L2" s="102"/>
      <c r="M2" s="102" t="s">
        <v>26</v>
      </c>
      <c r="N2" s="103"/>
    </row>
    <row r="3" spans="1:14" s="10" customFormat="1" ht="17.25" customHeight="1" x14ac:dyDescent="0.45">
      <c r="A3" s="23" t="str">
        <f ca="1">OFFSET(INDIRECT(RIGHT(CELL("filename",$A$1),3)&amp;"C"),FLOOR((ROW()-ROW($P$3))/6,1),FLOOR((COLUMN()-COLUMN($A$39))/2,1),1,1)</f>
        <v/>
      </c>
      <c r="B3" s="24"/>
      <c r="C3" s="8" t="str">
        <f ca="1">OFFSET(INDIRECT(RIGHT(CELL("filename",$A$1),3)&amp;"C"),FLOOR((ROW()-ROW($P$3))/6,1),FLOOR((COLUMN()-COLUMN($A$39))/2,1),1,1)</f>
        <v/>
      </c>
      <c r="D3" s="9"/>
      <c r="E3" s="8" t="str">
        <f ca="1">OFFSET(INDIRECT(RIGHT(CELL("filename",$A$1),3)&amp;"C"),FLOOR((ROW()-ROW($P$3))/6,1),FLOOR((COLUMN()-COLUMN($A$39))/2,1),1,1)</f>
        <v/>
      </c>
      <c r="F3" s="9"/>
      <c r="G3" s="8">
        <f ca="1">OFFSET(INDIRECT(RIGHT(CELL("filename",$A$1),3)&amp;"C"),FLOOR((ROW()-ROW($P$3))/6,1),FLOOR((COLUMN()-COLUMN($A$39))/2,1),1,1)</f>
        <v>1</v>
      </c>
      <c r="H3" s="9"/>
      <c r="I3" s="8">
        <f ca="1">OFFSET(INDIRECT(RIGHT(CELL("filename",$A$1),3)&amp;"C"),FLOOR((ROW()-ROW($P$3))/6,1),FLOOR((COLUMN()-COLUMN($A$39))/2,1),1,1)</f>
        <v>2</v>
      </c>
      <c r="J3" s="9"/>
      <c r="K3" s="8">
        <f ca="1">OFFSET(INDIRECT(RIGHT(CELL("filename",$A$1),3)&amp;"C"),FLOOR((ROW()-ROW($P$3))/6,1),FLOOR((COLUMN()-COLUMN($A$39))/2,1),1,1)</f>
        <v>3</v>
      </c>
      <c r="L3" s="9"/>
      <c r="M3" s="33">
        <f ca="1">OFFSET(INDIRECT(RIGHT(CELL("filename",$A$1),3)&amp;"C"),FLOOR((ROW()-ROW($P$3))/6,1),FLOOR((COLUMN()-COLUMN($A$39))/2,1),1,1)</f>
        <v>4</v>
      </c>
      <c r="N3" s="34"/>
    </row>
    <row r="4" spans="1:14" ht="12.75" customHeight="1" x14ac:dyDescent="0.3">
      <c r="A4" s="25"/>
      <c r="B4" s="26"/>
      <c r="C4" s="11"/>
      <c r="D4" s="12"/>
      <c r="E4" s="11"/>
      <c r="F4" s="12"/>
      <c r="G4" s="11"/>
      <c r="H4" s="12"/>
      <c r="I4" s="11"/>
      <c r="J4" s="12"/>
      <c r="K4" s="11"/>
      <c r="L4" s="12"/>
      <c r="M4" s="35"/>
      <c r="N4" s="36"/>
    </row>
    <row r="5" spans="1:14" ht="12.75" customHeight="1" x14ac:dyDescent="0.3">
      <c r="A5" s="25"/>
      <c r="B5" s="26"/>
      <c r="C5" s="11"/>
      <c r="D5" s="12"/>
      <c r="E5" s="11"/>
      <c r="F5" s="12"/>
      <c r="G5" s="11"/>
      <c r="H5" s="12"/>
      <c r="I5" s="11"/>
      <c r="J5" s="12"/>
      <c r="K5" s="11"/>
      <c r="L5" s="12"/>
      <c r="M5" s="35"/>
      <c r="N5" s="36"/>
    </row>
    <row r="6" spans="1:14" ht="12.75" customHeight="1" x14ac:dyDescent="0.3">
      <c r="A6" s="25"/>
      <c r="B6" s="26"/>
      <c r="C6" s="11"/>
      <c r="D6" s="12"/>
      <c r="E6" s="11"/>
      <c r="F6" s="12"/>
      <c r="G6" s="11"/>
      <c r="H6" s="12"/>
      <c r="I6" s="11"/>
      <c r="J6" s="12"/>
      <c r="K6" s="11"/>
      <c r="L6" s="12"/>
      <c r="M6" s="35"/>
      <c r="N6" s="36"/>
    </row>
    <row r="7" spans="1:14" ht="12.75" customHeight="1" x14ac:dyDescent="0.3">
      <c r="A7" s="25"/>
      <c r="B7" s="26"/>
      <c r="C7" s="11"/>
      <c r="D7" s="12"/>
      <c r="E7" s="11"/>
      <c r="F7" s="12"/>
      <c r="G7" s="11"/>
      <c r="H7" s="12"/>
      <c r="I7" s="11"/>
      <c r="J7" s="12"/>
      <c r="K7" s="11"/>
      <c r="L7" s="12"/>
      <c r="M7" s="35"/>
      <c r="N7" s="36"/>
    </row>
    <row r="8" spans="1:14" ht="12.75" customHeight="1" x14ac:dyDescent="0.3">
      <c r="A8" s="27"/>
      <c r="B8" s="28"/>
      <c r="C8" s="13"/>
      <c r="D8" s="14"/>
      <c r="E8" s="13"/>
      <c r="F8" s="14"/>
      <c r="G8" s="13"/>
      <c r="H8" s="14"/>
      <c r="I8" s="13"/>
      <c r="J8" s="14"/>
      <c r="K8" s="13"/>
      <c r="L8" s="14"/>
      <c r="M8" s="37"/>
      <c r="N8" s="38"/>
    </row>
    <row r="9" spans="1:14" s="10" customFormat="1" ht="17.25" customHeight="1" x14ac:dyDescent="0.45">
      <c r="A9" s="29">
        <f ca="1">OFFSET(INDIRECT(RIGHT(CELL("filename",$A$1),3)&amp;"C"),FLOOR((ROW()-ROW($P$3))/6,1),FLOOR((COLUMN()-COLUMN($A$39))/2,1),1,1)</f>
        <v>5</v>
      </c>
      <c r="B9" s="30"/>
      <c r="C9" s="15">
        <f ca="1">OFFSET(INDIRECT(RIGHT(CELL("filename",$A$1),3)&amp;"C"),FLOOR((ROW()-ROW($P$3))/6,1),FLOOR((COLUMN()-COLUMN($A$39))/2,1),1,1)</f>
        <v>6</v>
      </c>
      <c r="D9" s="16"/>
      <c r="E9" s="15">
        <f ca="1">OFFSET(INDIRECT(RIGHT(CELL("filename",$A$1),3)&amp;"C"),FLOOR((ROW()-ROW($P$3))/6,1),FLOOR((COLUMN()-COLUMN($A$39))/2,1),1,1)</f>
        <v>7</v>
      </c>
      <c r="F9" s="16"/>
      <c r="G9" s="15">
        <f ca="1">OFFSET(INDIRECT(RIGHT(CELL("filename",$A$1),3)&amp;"C"),FLOOR((ROW()-ROW($P$3))/6,1),FLOOR((COLUMN()-COLUMN($A$39))/2,1),1,1)</f>
        <v>8</v>
      </c>
      <c r="H9" s="16"/>
      <c r="I9" s="15">
        <f ca="1">OFFSET(INDIRECT(RIGHT(CELL("filename",$A$1),3)&amp;"C"),FLOOR((ROW()-ROW($P$3))/6,1),FLOOR((COLUMN()-COLUMN($A$39))/2,1),1,1)</f>
        <v>9</v>
      </c>
      <c r="J9" s="16"/>
      <c r="K9" s="15">
        <f ca="1">OFFSET(INDIRECT(RIGHT(CELL("filename",$A$1),3)&amp;"C"),FLOOR((ROW()-ROW($P$3))/6,1),FLOOR((COLUMN()-COLUMN($A$39))/2,1),1,1)</f>
        <v>10</v>
      </c>
      <c r="L9" s="16"/>
      <c r="M9" s="39">
        <f ca="1">OFFSET(INDIRECT(RIGHT(CELL("filename",$A$1),3)&amp;"C"),FLOOR((ROW()-ROW($P$3))/6,1),FLOOR((COLUMN()-COLUMN($A$39))/2,1),1,1)</f>
        <v>11</v>
      </c>
      <c r="N9" s="40"/>
    </row>
    <row r="10" spans="1:14" ht="12.75" customHeight="1" x14ac:dyDescent="0.3">
      <c r="A10" s="25"/>
      <c r="B10" s="26"/>
      <c r="C10" s="11"/>
      <c r="D10" s="12"/>
      <c r="E10" s="11"/>
      <c r="F10" s="12"/>
      <c r="G10" s="11"/>
      <c r="H10" s="12"/>
      <c r="I10" s="11"/>
      <c r="J10" s="12"/>
      <c r="K10" s="11"/>
      <c r="L10" s="12"/>
      <c r="M10" s="35"/>
      <c r="N10" s="36"/>
    </row>
    <row r="11" spans="1:14" ht="12.75" customHeight="1" x14ac:dyDescent="0.3">
      <c r="A11" s="25"/>
      <c r="B11" s="26"/>
      <c r="C11" s="11"/>
      <c r="D11" s="12"/>
      <c r="E11" s="11"/>
      <c r="F11" s="12"/>
      <c r="G11" s="11"/>
      <c r="H11" s="12"/>
      <c r="I11" s="11"/>
      <c r="J11" s="12"/>
      <c r="K11" s="11"/>
      <c r="L11" s="12"/>
      <c r="M11" s="35"/>
      <c r="N11" s="36"/>
    </row>
    <row r="12" spans="1:14" ht="12.75" customHeight="1" x14ac:dyDescent="0.3">
      <c r="A12" s="25"/>
      <c r="B12" s="26"/>
      <c r="C12" s="11"/>
      <c r="D12" s="12"/>
      <c r="E12" s="11"/>
      <c r="F12" s="12"/>
      <c r="G12" s="11"/>
      <c r="H12" s="12"/>
      <c r="I12" s="11"/>
      <c r="J12" s="12"/>
      <c r="K12" s="11"/>
      <c r="L12" s="12"/>
      <c r="M12" s="35"/>
      <c r="N12" s="36"/>
    </row>
    <row r="13" spans="1:14" ht="12.75" customHeight="1" x14ac:dyDescent="0.3">
      <c r="A13" s="25"/>
      <c r="B13" s="26"/>
      <c r="C13" s="11"/>
      <c r="D13" s="12"/>
      <c r="E13" s="11"/>
      <c r="F13" s="12"/>
      <c r="G13" s="11"/>
      <c r="H13" s="12"/>
      <c r="I13" s="11"/>
      <c r="J13" s="12"/>
      <c r="K13" s="11"/>
      <c r="L13" s="12"/>
      <c r="M13" s="35"/>
      <c r="N13" s="36"/>
    </row>
    <row r="14" spans="1:14" ht="12.75" customHeight="1" x14ac:dyDescent="0.3">
      <c r="A14" s="27"/>
      <c r="B14" s="28"/>
      <c r="C14" s="13"/>
      <c r="D14" s="14"/>
      <c r="E14" s="13"/>
      <c r="F14" s="14"/>
      <c r="G14" s="13"/>
      <c r="H14" s="14"/>
      <c r="I14" s="13"/>
      <c r="J14" s="14"/>
      <c r="K14" s="13"/>
      <c r="L14" s="14"/>
      <c r="M14" s="37"/>
      <c r="N14" s="38"/>
    </row>
    <row r="15" spans="1:14" s="10" customFormat="1" ht="17.25" customHeight="1" x14ac:dyDescent="0.45">
      <c r="A15" s="29">
        <f ca="1">OFFSET(INDIRECT(RIGHT(CELL("filename",$A$1),3)&amp;"C"),FLOOR((ROW()-ROW($P$3))/6,1),FLOOR((COLUMN()-COLUMN($A$39))/2,1),1,1)</f>
        <v>12</v>
      </c>
      <c r="B15" s="30"/>
      <c r="C15" s="15">
        <f ca="1">OFFSET(INDIRECT(RIGHT(CELL("filename",$A$1),3)&amp;"C"),FLOOR((ROW()-ROW($P$3))/6,1),FLOOR((COLUMN()-COLUMN($A$39))/2,1),1,1)</f>
        <v>13</v>
      </c>
      <c r="D15" s="16"/>
      <c r="E15" s="15">
        <f ca="1">OFFSET(INDIRECT(RIGHT(CELL("filename",$A$1),3)&amp;"C"),FLOOR((ROW()-ROW($P$3))/6,1),FLOOR((COLUMN()-COLUMN($A$39))/2,1),1,1)</f>
        <v>14</v>
      </c>
      <c r="F15" s="16"/>
      <c r="G15" s="15">
        <f ca="1">OFFSET(INDIRECT(RIGHT(CELL("filename",$A$1),3)&amp;"C"),FLOOR((ROW()-ROW($P$3))/6,1),FLOOR((COLUMN()-COLUMN($A$39))/2,1),1,1)</f>
        <v>15</v>
      </c>
      <c r="H15" s="16"/>
      <c r="I15" s="15">
        <f ca="1">OFFSET(INDIRECT(RIGHT(CELL("filename",$A$1),3)&amp;"C"),FLOOR((ROW()-ROW($P$3))/6,1),FLOOR((COLUMN()-COLUMN($A$39))/2,1),1,1)</f>
        <v>16</v>
      </c>
      <c r="J15" s="16"/>
      <c r="K15" s="15">
        <f ca="1">OFFSET(INDIRECT(RIGHT(CELL("filename",$A$1),3)&amp;"C"),FLOOR((ROW()-ROW($P$3))/6,1),FLOOR((COLUMN()-COLUMN($A$39))/2,1),1,1)</f>
        <v>17</v>
      </c>
      <c r="L15" s="16"/>
      <c r="M15" s="39">
        <f ca="1">OFFSET(INDIRECT(RIGHT(CELL("filename",$A$1),3)&amp;"C"),FLOOR((ROW()-ROW($P$3))/6,1),FLOOR((COLUMN()-COLUMN($A$39))/2,1),1,1)</f>
        <v>18</v>
      </c>
      <c r="N15" s="40"/>
    </row>
    <row r="16" spans="1:14" ht="12.75" customHeight="1" x14ac:dyDescent="0.3">
      <c r="A16" s="25"/>
      <c r="B16" s="26"/>
      <c r="C16" s="11"/>
      <c r="D16" s="12"/>
      <c r="E16" s="11"/>
      <c r="F16" s="12"/>
      <c r="G16" s="11"/>
      <c r="H16" s="12"/>
      <c r="I16" s="11"/>
      <c r="J16" s="12"/>
      <c r="K16" s="11"/>
      <c r="L16" s="12"/>
      <c r="M16" s="35"/>
      <c r="N16" s="36"/>
    </row>
    <row r="17" spans="1:14" ht="12.75" customHeight="1" x14ac:dyDescent="0.3">
      <c r="A17" s="25"/>
      <c r="B17" s="26"/>
      <c r="C17" s="11"/>
      <c r="D17" s="12"/>
      <c r="E17" s="11"/>
      <c r="F17" s="12"/>
      <c r="G17" s="11"/>
      <c r="H17" s="12"/>
      <c r="I17" s="11"/>
      <c r="J17" s="12"/>
      <c r="K17" s="11"/>
      <c r="L17" s="12"/>
      <c r="M17" s="35"/>
      <c r="N17" s="36"/>
    </row>
    <row r="18" spans="1:14" ht="12.75" customHeight="1" x14ac:dyDescent="0.3">
      <c r="A18" s="25"/>
      <c r="B18" s="26"/>
      <c r="C18" s="11"/>
      <c r="D18" s="12"/>
      <c r="E18" s="11"/>
      <c r="F18" s="12"/>
      <c r="G18" s="11"/>
      <c r="H18" s="12"/>
      <c r="I18" s="11"/>
      <c r="J18" s="12"/>
      <c r="K18" s="11"/>
      <c r="L18" s="12"/>
      <c r="M18" s="35"/>
      <c r="N18" s="36"/>
    </row>
    <row r="19" spans="1:14" ht="12.75" customHeight="1" x14ac:dyDescent="0.3">
      <c r="A19" s="25"/>
      <c r="B19" s="26"/>
      <c r="C19" s="11"/>
      <c r="D19" s="12"/>
      <c r="E19" s="11"/>
      <c r="F19" s="12"/>
      <c r="G19" s="11"/>
      <c r="H19" s="12"/>
      <c r="I19" s="11"/>
      <c r="J19" s="12"/>
      <c r="K19" s="11"/>
      <c r="L19" s="12"/>
      <c r="M19" s="35"/>
      <c r="N19" s="36"/>
    </row>
    <row r="20" spans="1:14" ht="12.75" customHeight="1" x14ac:dyDescent="0.3">
      <c r="A20" s="27"/>
      <c r="B20" s="28"/>
      <c r="C20" s="13"/>
      <c r="D20" s="14"/>
      <c r="E20" s="13"/>
      <c r="F20" s="14"/>
      <c r="G20" s="13"/>
      <c r="H20" s="14"/>
      <c r="I20" s="13"/>
      <c r="J20" s="14"/>
      <c r="K20" s="13"/>
      <c r="L20" s="14"/>
      <c r="M20" s="37"/>
      <c r="N20" s="38"/>
    </row>
    <row r="21" spans="1:14" s="10" customFormat="1" ht="17.25" customHeight="1" x14ac:dyDescent="0.45">
      <c r="A21" s="29">
        <f ca="1">OFFSET(INDIRECT(RIGHT(CELL("filename",$A$1),3)&amp;"C"),FLOOR((ROW()-ROW($P$3))/6,1),FLOOR((COLUMN()-COLUMN($A$39))/2,1),1,1)</f>
        <v>19</v>
      </c>
      <c r="B21" s="30"/>
      <c r="C21" s="15">
        <f ca="1">OFFSET(INDIRECT(RIGHT(CELL("filename",$A$1),3)&amp;"C"),FLOOR((ROW()-ROW($P$3))/6,1),FLOOR((COLUMN()-COLUMN($A$39))/2,1),1,1)</f>
        <v>20</v>
      </c>
      <c r="D21" s="16"/>
      <c r="E21" s="15">
        <f ca="1">OFFSET(INDIRECT(RIGHT(CELL("filename",$A$1),3)&amp;"C"),FLOOR((ROW()-ROW($P$3))/6,1),FLOOR((COLUMN()-COLUMN($A$39))/2,1),1,1)</f>
        <v>21</v>
      </c>
      <c r="F21" s="16"/>
      <c r="G21" s="15">
        <f ca="1">OFFSET(INDIRECT(RIGHT(CELL("filename",$A$1),3)&amp;"C"),FLOOR((ROW()-ROW($P$3))/6,1),FLOOR((COLUMN()-COLUMN($A$39))/2,1),1,1)</f>
        <v>22</v>
      </c>
      <c r="H21" s="16"/>
      <c r="I21" s="15">
        <f ca="1">OFFSET(INDIRECT(RIGHT(CELL("filename",$A$1),3)&amp;"C"),FLOOR((ROW()-ROW($P$3))/6,1),FLOOR((COLUMN()-COLUMN($A$39))/2,1),1,1)</f>
        <v>23</v>
      </c>
      <c r="J21" s="16"/>
      <c r="K21" s="15">
        <f ca="1">OFFSET(INDIRECT(RIGHT(CELL("filename",$A$1),3)&amp;"C"),FLOOR((ROW()-ROW($P$3))/6,1),FLOOR((COLUMN()-COLUMN($A$39))/2,1),1,1)</f>
        <v>24</v>
      </c>
      <c r="L21" s="16"/>
      <c r="M21" s="39">
        <f ca="1">OFFSET(INDIRECT(RIGHT(CELL("filename",$A$1),3)&amp;"C"),FLOOR((ROW()-ROW($P$3))/6,1),FLOOR((COLUMN()-COLUMN($A$39))/2,1),1,1)</f>
        <v>25</v>
      </c>
      <c r="N21" s="40"/>
    </row>
    <row r="22" spans="1:14" ht="12.75" customHeight="1" x14ac:dyDescent="0.3">
      <c r="A22" s="25"/>
      <c r="B22" s="26"/>
      <c r="C22" s="11"/>
      <c r="D22" s="12"/>
      <c r="E22" s="11"/>
      <c r="F22" s="12"/>
      <c r="G22" s="11"/>
      <c r="H22" s="12"/>
      <c r="I22" s="11"/>
      <c r="J22" s="12"/>
      <c r="K22" s="11"/>
      <c r="L22" s="12"/>
      <c r="M22" s="35"/>
      <c r="N22" s="36"/>
    </row>
    <row r="23" spans="1:14" ht="12.75" customHeight="1" x14ac:dyDescent="0.3">
      <c r="A23" s="25"/>
      <c r="B23" s="26"/>
      <c r="C23" s="11"/>
      <c r="D23" s="12"/>
      <c r="E23" s="11"/>
      <c r="F23" s="12"/>
      <c r="G23" s="11"/>
      <c r="H23" s="12"/>
      <c r="I23" s="11"/>
      <c r="J23" s="12"/>
      <c r="K23" s="11"/>
      <c r="L23" s="12"/>
      <c r="M23" s="35"/>
      <c r="N23" s="36"/>
    </row>
    <row r="24" spans="1:14" ht="12.75" customHeight="1" x14ac:dyDescent="0.3">
      <c r="A24" s="25"/>
      <c r="B24" s="26"/>
      <c r="C24" s="11"/>
      <c r="D24" s="12"/>
      <c r="E24" s="11"/>
      <c r="F24" s="12"/>
      <c r="G24" s="11"/>
      <c r="H24" s="12"/>
      <c r="I24" s="11"/>
      <c r="J24" s="12"/>
      <c r="K24" s="11"/>
      <c r="L24" s="12"/>
      <c r="M24" s="35"/>
      <c r="N24" s="36"/>
    </row>
    <row r="25" spans="1:14" ht="12.75" customHeight="1" x14ac:dyDescent="0.3">
      <c r="A25" s="25"/>
      <c r="B25" s="26"/>
      <c r="C25" s="11"/>
      <c r="D25" s="12"/>
      <c r="E25" s="11"/>
      <c r="F25" s="12"/>
      <c r="G25" s="11"/>
      <c r="H25" s="12"/>
      <c r="I25" s="11"/>
      <c r="J25" s="12"/>
      <c r="K25" s="11"/>
      <c r="L25" s="12"/>
      <c r="M25" s="35"/>
      <c r="N25" s="36"/>
    </row>
    <row r="26" spans="1:14" ht="12.75" customHeight="1" x14ac:dyDescent="0.3">
      <c r="A26" s="27"/>
      <c r="B26" s="28"/>
      <c r="C26" s="13"/>
      <c r="D26" s="14"/>
      <c r="E26" s="13"/>
      <c r="F26" s="14"/>
      <c r="G26" s="13"/>
      <c r="H26" s="14"/>
      <c r="I26" s="13"/>
      <c r="J26" s="14"/>
      <c r="K26" s="13"/>
      <c r="L26" s="14"/>
      <c r="M26" s="37"/>
      <c r="N26" s="38"/>
    </row>
    <row r="27" spans="1:14" s="10" customFormat="1" ht="17.25" customHeight="1" x14ac:dyDescent="0.45">
      <c r="A27" s="29">
        <f ca="1">OFFSET(INDIRECT(RIGHT(CELL("filename",$A$1),3)&amp;"C"),FLOOR((ROW()-ROW($P$3))/6,1),FLOOR((COLUMN()-COLUMN($A$39))/2,1),1,1)</f>
        <v>26</v>
      </c>
      <c r="B27" s="30"/>
      <c r="C27" s="15">
        <f ca="1">OFFSET(INDIRECT(RIGHT(CELL("filename",$A$1),3)&amp;"C"),FLOOR((ROW()-ROW($P$3))/6,1),FLOOR((COLUMN()-COLUMN($A$39))/2,1),1,1)</f>
        <v>27</v>
      </c>
      <c r="D27" s="16"/>
      <c r="E27" s="15">
        <f ca="1">OFFSET(INDIRECT(RIGHT(CELL("filename",$A$1),3)&amp;"C"),FLOOR((ROW()-ROW($P$3))/6,1),FLOOR((COLUMN()-COLUMN($A$39))/2,1),1,1)</f>
        <v>28</v>
      </c>
      <c r="F27" s="16"/>
      <c r="G27" s="15">
        <f ca="1">OFFSET(INDIRECT(RIGHT(CELL("filename",$A$1),3)&amp;"C"),FLOOR((ROW()-ROW($P$3))/6,1),FLOOR((COLUMN()-COLUMN($A$39))/2,1),1,1)</f>
        <v>29</v>
      </c>
      <c r="H27" s="16"/>
      <c r="I27" s="15">
        <f ca="1">OFFSET(INDIRECT(RIGHT(CELL("filename",$A$1),3)&amp;"C"),FLOOR((ROW()-ROW($P$3))/6,1),FLOOR((COLUMN()-COLUMN($A$39))/2,1),1,1)</f>
        <v>30</v>
      </c>
      <c r="J27" s="16"/>
      <c r="K27" s="15">
        <f ca="1">OFFSET(INDIRECT(RIGHT(CELL("filename",$A$1),3)&amp;"C"),FLOOR((ROW()-ROW($P$3))/6,1),FLOOR((COLUMN()-COLUMN($A$39))/2,1),1,1)</f>
        <v>31</v>
      </c>
      <c r="L27" s="16"/>
      <c r="M27" s="39" t="str">
        <f ca="1">OFFSET(INDIRECT(RIGHT(CELL("filename",$A$1),3)&amp;"C"),FLOOR((ROW()-ROW($P$3))/6,1),FLOOR((COLUMN()-COLUMN($A$39))/2,1),1,1)</f>
        <v/>
      </c>
      <c r="N27" s="40"/>
    </row>
    <row r="28" spans="1:14" ht="12.75" customHeight="1" x14ac:dyDescent="0.3">
      <c r="A28" s="25"/>
      <c r="B28" s="26"/>
      <c r="C28" s="11"/>
      <c r="D28" s="12"/>
      <c r="E28" s="11"/>
      <c r="F28" s="12"/>
      <c r="G28" s="11"/>
      <c r="H28" s="12"/>
      <c r="I28" s="11"/>
      <c r="J28" s="12"/>
      <c r="K28" s="11"/>
      <c r="L28" s="12"/>
      <c r="M28" s="35"/>
      <c r="N28" s="36"/>
    </row>
    <row r="29" spans="1:14" ht="12.75" customHeight="1" x14ac:dyDescent="0.3">
      <c r="A29" s="25"/>
      <c r="B29" s="26"/>
      <c r="C29" s="11"/>
      <c r="D29" s="12"/>
      <c r="E29" s="11"/>
      <c r="F29" s="12"/>
      <c r="G29" s="11"/>
      <c r="H29" s="12"/>
      <c r="I29" s="11"/>
      <c r="J29" s="12"/>
      <c r="K29" s="11"/>
      <c r="L29" s="12"/>
      <c r="M29" s="35"/>
      <c r="N29" s="36"/>
    </row>
    <row r="30" spans="1:14" ht="12.75" customHeight="1" x14ac:dyDescent="0.3">
      <c r="A30" s="25"/>
      <c r="B30" s="26"/>
      <c r="C30" s="11"/>
      <c r="D30" s="12"/>
      <c r="E30" s="11"/>
      <c r="F30" s="12"/>
      <c r="G30" s="11"/>
      <c r="H30" s="12"/>
      <c r="I30" s="11"/>
      <c r="J30" s="12"/>
      <c r="K30" s="11"/>
      <c r="L30" s="12"/>
      <c r="M30" s="35"/>
      <c r="N30" s="36"/>
    </row>
    <row r="31" spans="1:14" ht="12.75" customHeight="1" x14ac:dyDescent="0.3">
      <c r="A31" s="25"/>
      <c r="B31" s="26"/>
      <c r="C31" s="11"/>
      <c r="D31" s="12"/>
      <c r="E31" s="11"/>
      <c r="F31" s="12"/>
      <c r="G31" s="11"/>
      <c r="H31" s="12"/>
      <c r="I31" s="11"/>
      <c r="J31" s="12"/>
      <c r="K31" s="11"/>
      <c r="L31" s="12"/>
      <c r="M31" s="35"/>
      <c r="N31" s="36"/>
    </row>
    <row r="32" spans="1:14" ht="12.75" customHeight="1" x14ac:dyDescent="0.3">
      <c r="A32" s="27"/>
      <c r="B32" s="28"/>
      <c r="C32" s="13"/>
      <c r="D32" s="14"/>
      <c r="E32" s="13"/>
      <c r="F32" s="14"/>
      <c r="G32" s="13"/>
      <c r="H32" s="14"/>
      <c r="I32" s="13"/>
      <c r="J32" s="14"/>
      <c r="K32" s="13"/>
      <c r="L32" s="14"/>
      <c r="M32" s="41"/>
      <c r="N32" s="38"/>
    </row>
    <row r="33" spans="1:14" s="10" customFormat="1" ht="17.25" customHeight="1" x14ac:dyDescent="0.45">
      <c r="A33" s="23" t="str">
        <f ca="1">OFFSET(INDIRECT(RIGHT(CELL("filename",$A$1),3)&amp;"C"),FLOOR((ROW()-ROW($P$3))/6,1),FLOOR((COLUMN()-COLUMN($A$39))/2,1),1,1)</f>
        <v/>
      </c>
      <c r="B33" s="24"/>
      <c r="C33" s="8" t="str">
        <f ca="1">OFFSET(INDIRECT(RIGHT(CELL("filename",$A$1),3)&amp;"C"),FLOOR((ROW()-ROW($P$3))/6,1),FLOOR((COLUMN()-COLUMN($A$39))/2,1),1,1)</f>
        <v/>
      </c>
      <c r="D33" s="9"/>
      <c r="E33" s="8" t="str">
        <f ca="1">OFFSET(INDIRECT(RIGHT(CELL("filename",$A$1),3)&amp;"C"),FLOOR((ROW()-ROW($P$3))/6,1),FLOOR((COLUMN()-COLUMN($A$39))/2,1),1,1)</f>
        <v/>
      </c>
      <c r="F33" s="9"/>
      <c r="G33" s="8" t="str">
        <f>Outline!E12</f>
        <v/>
      </c>
      <c r="H33" s="9"/>
      <c r="I33" s="8" t="str">
        <f>Outline!F12</f>
        <v/>
      </c>
      <c r="J33" s="9"/>
      <c r="K33" s="96" t="s">
        <v>27</v>
      </c>
      <c r="L33" s="97"/>
      <c r="M33" s="97"/>
      <c r="N33" s="98"/>
    </row>
    <row r="34" spans="1:14" ht="12.75" customHeight="1" x14ac:dyDescent="0.3">
      <c r="A34" s="25"/>
      <c r="B34" s="26"/>
      <c r="C34" s="11"/>
      <c r="D34" s="12"/>
      <c r="E34" s="11"/>
      <c r="F34" s="12"/>
      <c r="G34" s="11"/>
      <c r="H34" s="12"/>
      <c r="I34" s="11"/>
      <c r="J34" s="12"/>
      <c r="K34" s="17"/>
      <c r="L34" s="18"/>
      <c r="M34" s="11"/>
      <c r="N34" s="19"/>
    </row>
    <row r="35" spans="1:14" ht="12.75" customHeight="1" x14ac:dyDescent="0.3">
      <c r="A35" s="25"/>
      <c r="B35" s="26"/>
      <c r="C35" s="11"/>
      <c r="D35" s="12"/>
      <c r="E35" s="11"/>
      <c r="F35" s="12"/>
      <c r="G35" s="11"/>
      <c r="H35" s="12"/>
      <c r="I35" s="11"/>
      <c r="J35" s="12"/>
      <c r="K35" s="17"/>
      <c r="L35" s="18"/>
      <c r="M35" s="11"/>
      <c r="N35" s="19"/>
    </row>
    <row r="36" spans="1:14" ht="12.75" customHeight="1" x14ac:dyDescent="0.3">
      <c r="A36" s="25"/>
      <c r="B36" s="26"/>
      <c r="C36" s="11"/>
      <c r="D36" s="12"/>
      <c r="E36" s="11"/>
      <c r="F36" s="12"/>
      <c r="G36" s="11"/>
      <c r="H36" s="12"/>
      <c r="I36" s="11"/>
      <c r="J36" s="12"/>
      <c r="K36" s="17"/>
      <c r="L36" s="18"/>
      <c r="M36" s="11"/>
      <c r="N36" s="19"/>
    </row>
    <row r="37" spans="1:14" ht="12.75" customHeight="1" x14ac:dyDescent="0.3">
      <c r="A37" s="25"/>
      <c r="B37" s="26"/>
      <c r="C37" s="11"/>
      <c r="D37" s="12"/>
      <c r="E37" s="11"/>
      <c r="F37" s="12"/>
      <c r="G37" s="11"/>
      <c r="H37" s="12"/>
      <c r="I37" s="11"/>
      <c r="J37" s="12"/>
      <c r="K37" s="17"/>
      <c r="L37" s="18"/>
      <c r="M37" s="11"/>
      <c r="N37" s="19"/>
    </row>
    <row r="38" spans="1:14" ht="12.75" customHeight="1" x14ac:dyDescent="0.3">
      <c r="A38" s="31"/>
      <c r="B38" s="32"/>
      <c r="C38" s="20"/>
      <c r="D38" s="21"/>
      <c r="E38" s="20"/>
      <c r="F38" s="21"/>
      <c r="G38" s="20"/>
      <c r="H38" s="21"/>
      <c r="I38" s="20"/>
      <c r="J38" s="21"/>
      <c r="K38" s="99" t="s">
        <v>19</v>
      </c>
      <c r="L38" s="100"/>
      <c r="M38" s="100"/>
      <c r="N38" s="101"/>
    </row>
  </sheetData>
  <mergeCells count="10">
    <mergeCell ref="A1:N1"/>
    <mergeCell ref="K33:N33"/>
    <mergeCell ref="K38:N38"/>
    <mergeCell ref="I2:J2"/>
    <mergeCell ref="K2:L2"/>
    <mergeCell ref="M2:N2"/>
    <mergeCell ref="A2:B2"/>
    <mergeCell ref="C2:D2"/>
    <mergeCell ref="E2:F2"/>
    <mergeCell ref="G2:H2"/>
  </mergeCells>
  <phoneticPr fontId="2" type="noConversion"/>
  <hyperlinks>
    <hyperlink ref="K38" r:id="rId1" xr:uid="{00000000-0004-0000-0100-000000000000}"/>
  </hyperlinks>
  <printOptions horizontalCentered="1" verticalCentered="1"/>
  <pageMargins left="0.35" right="0.38" top="0.82" bottom="0.59" header="0.5" footer="0.5"/>
  <pageSetup scale="88" orientation="landscape" horizontalDpi="300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N38"/>
  <sheetViews>
    <sheetView showGridLines="0" showZeros="0" workbookViewId="0">
      <selection sqref="A1:N1"/>
    </sheetView>
  </sheetViews>
  <sheetFormatPr defaultColWidth="9" defaultRowHeight="15.5" x14ac:dyDescent="0.3"/>
  <cols>
    <col min="1" max="1" width="3.61328125" style="22" customWidth="1"/>
    <col min="2" max="2" width="12" style="6" customWidth="1"/>
    <col min="3" max="3" width="3.61328125" style="22" customWidth="1"/>
    <col min="4" max="4" width="12" style="6" customWidth="1"/>
    <col min="5" max="5" width="3.61328125" style="22" customWidth="1"/>
    <col min="6" max="6" width="12" style="6" customWidth="1"/>
    <col min="7" max="7" width="3.61328125" style="22" customWidth="1"/>
    <col min="8" max="8" width="12" style="6" customWidth="1"/>
    <col min="9" max="9" width="3.61328125" style="22" customWidth="1"/>
    <col min="10" max="10" width="12" style="6" customWidth="1"/>
    <col min="11" max="11" width="3.61328125" style="22" customWidth="1"/>
    <col min="12" max="12" width="12" style="6" customWidth="1"/>
    <col min="13" max="13" width="3.61328125" style="22" customWidth="1"/>
    <col min="14" max="14" width="12" style="6" customWidth="1"/>
    <col min="15" max="16384" width="9" style="3"/>
  </cols>
  <sheetData>
    <row r="1" spans="1:14" s="6" customFormat="1" ht="57.75" customHeight="1" x14ac:dyDescent="0.3">
      <c r="A1" s="95" t="str">
        <f>"FEBRUARY " &amp; Outline!$D$3</f>
        <v>FEBRUARY 2025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s="7" customFormat="1" ht="19.5" customHeight="1" x14ac:dyDescent="0.35">
      <c r="A2" s="104" t="s">
        <v>20</v>
      </c>
      <c r="B2" s="102"/>
      <c r="C2" s="102" t="s">
        <v>21</v>
      </c>
      <c r="D2" s="102"/>
      <c r="E2" s="102" t="s">
        <v>22</v>
      </c>
      <c r="F2" s="102"/>
      <c r="G2" s="102" t="s">
        <v>23</v>
      </c>
      <c r="H2" s="102"/>
      <c r="I2" s="102" t="s">
        <v>24</v>
      </c>
      <c r="J2" s="102"/>
      <c r="K2" s="102" t="s">
        <v>25</v>
      </c>
      <c r="L2" s="102"/>
      <c r="M2" s="102" t="s">
        <v>26</v>
      </c>
      <c r="N2" s="103"/>
    </row>
    <row r="3" spans="1:14" s="10" customFormat="1" ht="17.25" customHeight="1" x14ac:dyDescent="0.45">
      <c r="A3" s="23" t="str">
        <f ca="1">OFFSET(INDIRECT(RIGHT(CELL("filename",$A$1),3)&amp;"C"),FLOOR((ROW()-ROW($P$3))/6,1),FLOOR((COLUMN()-COLUMN($A$39))/2,1),1,1)</f>
        <v/>
      </c>
      <c r="B3" s="24"/>
      <c r="C3" s="8" t="str">
        <f ca="1">OFFSET(INDIRECT(RIGHT(CELL("filename",$A$1),3)&amp;"C"),FLOOR((ROW()-ROW($P$3))/6,1),FLOOR((COLUMN()-COLUMN($A$39))/2,1),1,1)</f>
        <v/>
      </c>
      <c r="D3" s="9"/>
      <c r="E3" s="8" t="str">
        <f ca="1">OFFSET(INDIRECT(RIGHT(CELL("filename",$A$1),3)&amp;"C"),FLOOR((ROW()-ROW($P$3))/6,1),FLOOR((COLUMN()-COLUMN($A$39))/2,1),1,1)</f>
        <v/>
      </c>
      <c r="F3" s="9"/>
      <c r="G3" s="8" t="str">
        <f ca="1">OFFSET(INDIRECT(RIGHT(CELL("filename",$A$1),3)&amp;"C"),FLOOR((ROW()-ROW($P$3))/6,1),FLOOR((COLUMN()-COLUMN($A$39))/2,1),1,1)</f>
        <v/>
      </c>
      <c r="H3" s="9"/>
      <c r="I3" s="8" t="str">
        <f ca="1">OFFSET(INDIRECT(RIGHT(CELL("filename",$A$1),3)&amp;"C"),FLOOR((ROW()-ROW($P$3))/6,1),FLOOR((COLUMN()-COLUMN($A$39))/2,1),1,1)</f>
        <v/>
      </c>
      <c r="J3" s="9"/>
      <c r="K3" s="8" t="str">
        <f ca="1">OFFSET(INDIRECT(RIGHT(CELL("filename",$A$1),3)&amp;"C"),FLOOR((ROW()-ROW($P$3))/6,1),FLOOR((COLUMN()-COLUMN($A$39))/2,1),1,1)</f>
        <v/>
      </c>
      <c r="L3" s="9"/>
      <c r="M3" s="33">
        <f ca="1">OFFSET(INDIRECT(RIGHT(CELL("filename",$A$1),3)&amp;"C"),FLOOR((ROW()-ROW($P$3))/6,1),FLOOR((COLUMN()-COLUMN($A$39))/2,1),1,1)</f>
        <v>1</v>
      </c>
      <c r="N3" s="34"/>
    </row>
    <row r="4" spans="1:14" ht="12.75" customHeight="1" x14ac:dyDescent="0.3">
      <c r="A4" s="25"/>
      <c r="B4" s="26"/>
      <c r="C4" s="11"/>
      <c r="D4" s="12"/>
      <c r="E4" s="11"/>
      <c r="F4" s="12"/>
      <c r="G4" s="11"/>
      <c r="H4" s="12"/>
      <c r="I4" s="11"/>
      <c r="J4" s="12"/>
      <c r="K4" s="11"/>
      <c r="L4" s="12"/>
      <c r="M4" s="35"/>
      <c r="N4" s="36"/>
    </row>
    <row r="5" spans="1:14" ht="12.75" customHeight="1" x14ac:dyDescent="0.3">
      <c r="A5" s="25"/>
      <c r="B5" s="26"/>
      <c r="C5" s="11"/>
      <c r="D5" s="12"/>
      <c r="E5" s="11"/>
      <c r="F5" s="12"/>
      <c r="G5" s="11"/>
      <c r="H5" s="12"/>
      <c r="I5" s="11"/>
      <c r="J5" s="12"/>
      <c r="K5" s="11"/>
      <c r="L5" s="12"/>
      <c r="M5" s="35"/>
      <c r="N5" s="36"/>
    </row>
    <row r="6" spans="1:14" ht="12.75" customHeight="1" x14ac:dyDescent="0.3">
      <c r="A6" s="25"/>
      <c r="B6" s="26"/>
      <c r="C6" s="11"/>
      <c r="D6" s="12"/>
      <c r="E6" s="11"/>
      <c r="F6" s="12"/>
      <c r="G6" s="11"/>
      <c r="H6" s="12"/>
      <c r="I6" s="11"/>
      <c r="J6" s="12"/>
      <c r="K6" s="11"/>
      <c r="L6" s="12"/>
      <c r="M6" s="35"/>
      <c r="N6" s="36"/>
    </row>
    <row r="7" spans="1:14" ht="12.75" customHeight="1" x14ac:dyDescent="0.3">
      <c r="A7" s="25"/>
      <c r="B7" s="26"/>
      <c r="C7" s="11"/>
      <c r="D7" s="12"/>
      <c r="E7" s="11"/>
      <c r="F7" s="12"/>
      <c r="G7" s="11"/>
      <c r="H7" s="12"/>
      <c r="I7" s="11"/>
      <c r="J7" s="12"/>
      <c r="K7" s="11"/>
      <c r="L7" s="12"/>
      <c r="M7" s="35"/>
      <c r="N7" s="36"/>
    </row>
    <row r="8" spans="1:14" ht="12.75" customHeight="1" x14ac:dyDescent="0.3">
      <c r="A8" s="27"/>
      <c r="B8" s="28"/>
      <c r="C8" s="13"/>
      <c r="D8" s="14"/>
      <c r="E8" s="13"/>
      <c r="F8" s="14"/>
      <c r="G8" s="13"/>
      <c r="H8" s="14"/>
      <c r="I8" s="13"/>
      <c r="J8" s="14"/>
      <c r="K8" s="13"/>
      <c r="L8" s="14"/>
      <c r="M8" s="37"/>
      <c r="N8" s="38"/>
    </row>
    <row r="9" spans="1:14" s="10" customFormat="1" ht="17.25" customHeight="1" x14ac:dyDescent="0.45">
      <c r="A9" s="29">
        <f ca="1">OFFSET(INDIRECT(RIGHT(CELL("filename",$A$1),3)&amp;"C"),FLOOR((ROW()-ROW($P$3))/6,1),FLOOR((COLUMN()-COLUMN($A$39))/2,1),1,1)</f>
        <v>2</v>
      </c>
      <c r="B9" s="30"/>
      <c r="C9" s="15">
        <f ca="1">OFFSET(INDIRECT(RIGHT(CELL("filename",$A$1),3)&amp;"C"),FLOOR((ROW()-ROW($P$3))/6,1),FLOOR((COLUMN()-COLUMN($A$39))/2,1),1,1)</f>
        <v>3</v>
      </c>
      <c r="D9" s="16"/>
      <c r="E9" s="15">
        <f ca="1">OFFSET(INDIRECT(RIGHT(CELL("filename",$A$1),3)&amp;"C"),FLOOR((ROW()-ROW($P$3))/6,1),FLOOR((COLUMN()-COLUMN($A$39))/2,1),1,1)</f>
        <v>4</v>
      </c>
      <c r="F9" s="16"/>
      <c r="G9" s="15">
        <f ca="1">OFFSET(INDIRECT(RIGHT(CELL("filename",$A$1),3)&amp;"C"),FLOOR((ROW()-ROW($P$3))/6,1),FLOOR((COLUMN()-COLUMN($A$39))/2,1),1,1)</f>
        <v>5</v>
      </c>
      <c r="H9" s="16"/>
      <c r="I9" s="15">
        <f ca="1">OFFSET(INDIRECT(RIGHT(CELL("filename",$A$1),3)&amp;"C"),FLOOR((ROW()-ROW($P$3))/6,1),FLOOR((COLUMN()-COLUMN($A$39))/2,1),1,1)</f>
        <v>6</v>
      </c>
      <c r="J9" s="16"/>
      <c r="K9" s="15">
        <f ca="1">OFFSET(INDIRECT(RIGHT(CELL("filename",$A$1),3)&amp;"C"),FLOOR((ROW()-ROW($P$3))/6,1),FLOOR((COLUMN()-COLUMN($A$39))/2,1),1,1)</f>
        <v>7</v>
      </c>
      <c r="L9" s="16"/>
      <c r="M9" s="39">
        <f ca="1">OFFSET(INDIRECT(RIGHT(CELL("filename",$A$1),3)&amp;"C"),FLOOR((ROW()-ROW($P$3))/6,1),FLOOR((COLUMN()-COLUMN($A$39))/2,1),1,1)</f>
        <v>8</v>
      </c>
      <c r="N9" s="40"/>
    </row>
    <row r="10" spans="1:14" ht="12.75" customHeight="1" x14ac:dyDescent="0.3">
      <c r="A10" s="25"/>
      <c r="B10" s="26"/>
      <c r="C10" s="11"/>
      <c r="D10" s="12"/>
      <c r="E10" s="11"/>
      <c r="F10" s="12"/>
      <c r="G10" s="11"/>
      <c r="H10" s="12"/>
      <c r="I10" s="11"/>
      <c r="J10" s="12"/>
      <c r="K10" s="11"/>
      <c r="L10" s="12"/>
      <c r="M10" s="35"/>
      <c r="N10" s="36"/>
    </row>
    <row r="11" spans="1:14" ht="12.75" customHeight="1" x14ac:dyDescent="0.3">
      <c r="A11" s="25"/>
      <c r="B11" s="26"/>
      <c r="C11" s="11"/>
      <c r="D11" s="12"/>
      <c r="E11" s="11"/>
      <c r="F11" s="12"/>
      <c r="G11" s="11"/>
      <c r="H11" s="12"/>
      <c r="I11" s="11"/>
      <c r="J11" s="12"/>
      <c r="K11" s="11"/>
      <c r="L11" s="12"/>
      <c r="M11" s="35"/>
      <c r="N11" s="36"/>
    </row>
    <row r="12" spans="1:14" ht="12.75" customHeight="1" x14ac:dyDescent="0.3">
      <c r="A12" s="25"/>
      <c r="B12" s="26"/>
      <c r="C12" s="11"/>
      <c r="D12" s="12"/>
      <c r="E12" s="11"/>
      <c r="F12" s="12"/>
      <c r="G12" s="11"/>
      <c r="H12" s="12"/>
      <c r="I12" s="11"/>
      <c r="J12" s="12"/>
      <c r="K12" s="11"/>
      <c r="L12" s="12"/>
      <c r="M12" s="35"/>
      <c r="N12" s="36"/>
    </row>
    <row r="13" spans="1:14" ht="12.75" customHeight="1" x14ac:dyDescent="0.3">
      <c r="A13" s="25"/>
      <c r="B13" s="26"/>
      <c r="C13" s="11"/>
      <c r="D13" s="12"/>
      <c r="E13" s="11"/>
      <c r="F13" s="12"/>
      <c r="G13" s="11"/>
      <c r="H13" s="12"/>
      <c r="I13" s="11"/>
      <c r="J13" s="12"/>
      <c r="K13" s="11"/>
      <c r="L13" s="12"/>
      <c r="M13" s="35"/>
      <c r="N13" s="36"/>
    </row>
    <row r="14" spans="1:14" ht="12.75" customHeight="1" x14ac:dyDescent="0.3">
      <c r="A14" s="27"/>
      <c r="B14" s="28"/>
      <c r="C14" s="13"/>
      <c r="D14" s="14"/>
      <c r="E14" s="13"/>
      <c r="F14" s="14"/>
      <c r="G14" s="13"/>
      <c r="H14" s="14"/>
      <c r="I14" s="13"/>
      <c r="J14" s="14"/>
      <c r="K14" s="13"/>
      <c r="L14" s="14"/>
      <c r="M14" s="37"/>
      <c r="N14" s="38"/>
    </row>
    <row r="15" spans="1:14" s="10" customFormat="1" ht="17.25" customHeight="1" x14ac:dyDescent="0.45">
      <c r="A15" s="29">
        <f ca="1">OFFSET(INDIRECT(RIGHT(CELL("filename",$A$1),3)&amp;"C"),FLOOR((ROW()-ROW($P$3))/6,1),FLOOR((COLUMN()-COLUMN($A$39))/2,1),1,1)</f>
        <v>9</v>
      </c>
      <c r="B15" s="30"/>
      <c r="C15" s="15">
        <f ca="1">OFFSET(INDIRECT(RIGHT(CELL("filename",$A$1),3)&amp;"C"),FLOOR((ROW()-ROW($P$3))/6,1),FLOOR((COLUMN()-COLUMN($A$39))/2,1),1,1)</f>
        <v>10</v>
      </c>
      <c r="D15" s="16"/>
      <c r="E15" s="15">
        <f ca="1">OFFSET(INDIRECT(RIGHT(CELL("filename",$A$1),3)&amp;"C"),FLOOR((ROW()-ROW($P$3))/6,1),FLOOR((COLUMN()-COLUMN($A$39))/2,1),1,1)</f>
        <v>11</v>
      </c>
      <c r="F15" s="16"/>
      <c r="G15" s="15">
        <f ca="1">OFFSET(INDIRECT(RIGHT(CELL("filename",$A$1),3)&amp;"C"),FLOOR((ROW()-ROW($P$3))/6,1),FLOOR((COLUMN()-COLUMN($A$39))/2,1),1,1)</f>
        <v>12</v>
      </c>
      <c r="H15" s="16"/>
      <c r="I15" s="15">
        <f ca="1">OFFSET(INDIRECT(RIGHT(CELL("filename",$A$1),3)&amp;"C"),FLOOR((ROW()-ROW($P$3))/6,1),FLOOR((COLUMN()-COLUMN($A$39))/2,1),1,1)</f>
        <v>13</v>
      </c>
      <c r="J15" s="16"/>
      <c r="K15" s="15">
        <f ca="1">OFFSET(INDIRECT(RIGHT(CELL("filename",$A$1),3)&amp;"C"),FLOOR((ROW()-ROW($P$3))/6,1),FLOOR((COLUMN()-COLUMN($A$39))/2,1),1,1)</f>
        <v>14</v>
      </c>
      <c r="L15" s="16"/>
      <c r="M15" s="39">
        <f ca="1">OFFSET(INDIRECT(RIGHT(CELL("filename",$A$1),3)&amp;"C"),FLOOR((ROW()-ROW($P$3))/6,1),FLOOR((COLUMN()-COLUMN($A$39))/2,1),1,1)</f>
        <v>15</v>
      </c>
      <c r="N15" s="40"/>
    </row>
    <row r="16" spans="1:14" ht="12.75" customHeight="1" x14ac:dyDescent="0.3">
      <c r="A16" s="25"/>
      <c r="B16" s="26"/>
      <c r="C16" s="11"/>
      <c r="D16" s="12"/>
      <c r="E16" s="11"/>
      <c r="F16" s="12"/>
      <c r="G16" s="11"/>
      <c r="H16" s="12"/>
      <c r="I16" s="11"/>
      <c r="J16" s="12"/>
      <c r="K16" s="11"/>
      <c r="L16" s="12"/>
      <c r="M16" s="35"/>
      <c r="N16" s="36"/>
    </row>
    <row r="17" spans="1:14" ht="12.75" customHeight="1" x14ac:dyDescent="0.3">
      <c r="A17" s="25"/>
      <c r="B17" s="26"/>
      <c r="C17" s="11"/>
      <c r="D17" s="12"/>
      <c r="E17" s="11"/>
      <c r="F17" s="12"/>
      <c r="G17" s="11"/>
      <c r="H17" s="12"/>
      <c r="I17" s="11"/>
      <c r="J17" s="12"/>
      <c r="K17" s="11"/>
      <c r="L17" s="12"/>
      <c r="M17" s="35"/>
      <c r="N17" s="36"/>
    </row>
    <row r="18" spans="1:14" ht="12.75" customHeight="1" x14ac:dyDescent="0.3">
      <c r="A18" s="25"/>
      <c r="B18" s="26"/>
      <c r="C18" s="11"/>
      <c r="D18" s="12"/>
      <c r="E18" s="11"/>
      <c r="F18" s="12"/>
      <c r="G18" s="11"/>
      <c r="H18" s="12"/>
      <c r="I18" s="11"/>
      <c r="J18" s="12"/>
      <c r="K18" s="11"/>
      <c r="L18" s="12"/>
      <c r="M18" s="35"/>
      <c r="N18" s="36"/>
    </row>
    <row r="19" spans="1:14" ht="12.75" customHeight="1" x14ac:dyDescent="0.3">
      <c r="A19" s="25"/>
      <c r="B19" s="26"/>
      <c r="C19" s="11"/>
      <c r="D19" s="12"/>
      <c r="E19" s="11"/>
      <c r="F19" s="12"/>
      <c r="G19" s="11"/>
      <c r="H19" s="12"/>
      <c r="I19" s="11"/>
      <c r="J19" s="12"/>
      <c r="K19" s="11"/>
      <c r="L19" s="12"/>
      <c r="M19" s="35"/>
      <c r="N19" s="36"/>
    </row>
    <row r="20" spans="1:14" ht="12.75" customHeight="1" x14ac:dyDescent="0.3">
      <c r="A20" s="27"/>
      <c r="B20" s="28"/>
      <c r="C20" s="13"/>
      <c r="D20" s="14"/>
      <c r="E20" s="13"/>
      <c r="F20" s="14"/>
      <c r="G20" s="13"/>
      <c r="H20" s="14"/>
      <c r="I20" s="13"/>
      <c r="J20" s="14"/>
      <c r="K20" s="13"/>
      <c r="L20" s="14"/>
      <c r="M20" s="37"/>
      <c r="N20" s="38"/>
    </row>
    <row r="21" spans="1:14" s="10" customFormat="1" ht="17.25" customHeight="1" x14ac:dyDescent="0.45">
      <c r="A21" s="29">
        <f ca="1">OFFSET(INDIRECT(RIGHT(CELL("filename",$A$1),3)&amp;"C"),FLOOR((ROW()-ROW($P$3))/6,1),FLOOR((COLUMN()-COLUMN($A$39))/2,1),1,1)</f>
        <v>16</v>
      </c>
      <c r="B21" s="30"/>
      <c r="C21" s="15">
        <f ca="1">OFFSET(INDIRECT(RIGHT(CELL("filename",$A$1),3)&amp;"C"),FLOOR((ROW()-ROW($P$3))/6,1),FLOOR((COLUMN()-COLUMN($A$39))/2,1),1,1)</f>
        <v>17</v>
      </c>
      <c r="D21" s="16"/>
      <c r="E21" s="15">
        <f ca="1">OFFSET(INDIRECT(RIGHT(CELL("filename",$A$1),3)&amp;"C"),FLOOR((ROW()-ROW($P$3))/6,1),FLOOR((COLUMN()-COLUMN($A$39))/2,1),1,1)</f>
        <v>18</v>
      </c>
      <c r="F21" s="16"/>
      <c r="G21" s="15">
        <f ca="1">OFFSET(INDIRECT(RIGHT(CELL("filename",$A$1),3)&amp;"C"),FLOOR((ROW()-ROW($P$3))/6,1),FLOOR((COLUMN()-COLUMN($A$39))/2,1),1,1)</f>
        <v>19</v>
      </c>
      <c r="H21" s="16"/>
      <c r="I21" s="15">
        <f ca="1">OFFSET(INDIRECT(RIGHT(CELL("filename",$A$1),3)&amp;"C"),FLOOR((ROW()-ROW($P$3))/6,1),FLOOR((COLUMN()-COLUMN($A$39))/2,1),1,1)</f>
        <v>20</v>
      </c>
      <c r="J21" s="16"/>
      <c r="K21" s="15">
        <f ca="1">OFFSET(INDIRECT(RIGHT(CELL("filename",$A$1),3)&amp;"C"),FLOOR((ROW()-ROW($P$3))/6,1),FLOOR((COLUMN()-COLUMN($A$39))/2,1),1,1)</f>
        <v>21</v>
      </c>
      <c r="L21" s="16"/>
      <c r="M21" s="39">
        <f ca="1">OFFSET(INDIRECT(RIGHT(CELL("filename",$A$1),3)&amp;"C"),FLOOR((ROW()-ROW($P$3))/6,1),FLOOR((COLUMN()-COLUMN($A$39))/2,1),1,1)</f>
        <v>22</v>
      </c>
      <c r="N21" s="40"/>
    </row>
    <row r="22" spans="1:14" ht="12.75" customHeight="1" x14ac:dyDescent="0.3">
      <c r="A22" s="25"/>
      <c r="B22" s="26"/>
      <c r="C22" s="11"/>
      <c r="D22" s="12"/>
      <c r="E22" s="11"/>
      <c r="F22" s="12"/>
      <c r="G22" s="11"/>
      <c r="H22" s="12"/>
      <c r="I22" s="11"/>
      <c r="J22" s="12"/>
      <c r="K22" s="11"/>
      <c r="L22" s="12"/>
      <c r="M22" s="35"/>
      <c r="N22" s="36"/>
    </row>
    <row r="23" spans="1:14" ht="12.75" customHeight="1" x14ac:dyDescent="0.3">
      <c r="A23" s="25"/>
      <c r="B23" s="26"/>
      <c r="C23" s="11"/>
      <c r="D23" s="12"/>
      <c r="E23" s="11"/>
      <c r="F23" s="12"/>
      <c r="G23" s="11"/>
      <c r="H23" s="12"/>
      <c r="I23" s="11"/>
      <c r="J23" s="12"/>
      <c r="K23" s="11"/>
      <c r="L23" s="12"/>
      <c r="M23" s="35"/>
      <c r="N23" s="36"/>
    </row>
    <row r="24" spans="1:14" ht="12.75" customHeight="1" x14ac:dyDescent="0.3">
      <c r="A24" s="25"/>
      <c r="B24" s="26"/>
      <c r="C24" s="11"/>
      <c r="D24" s="12"/>
      <c r="E24" s="11"/>
      <c r="F24" s="12"/>
      <c r="G24" s="11"/>
      <c r="H24" s="12"/>
      <c r="I24" s="11"/>
      <c r="J24" s="12"/>
      <c r="K24" s="11"/>
      <c r="L24" s="12"/>
      <c r="M24" s="35"/>
      <c r="N24" s="36"/>
    </row>
    <row r="25" spans="1:14" ht="12.75" customHeight="1" x14ac:dyDescent="0.3">
      <c r="A25" s="25"/>
      <c r="B25" s="26"/>
      <c r="C25" s="11"/>
      <c r="D25" s="12"/>
      <c r="E25" s="11"/>
      <c r="F25" s="12"/>
      <c r="G25" s="11"/>
      <c r="H25" s="12"/>
      <c r="I25" s="11"/>
      <c r="J25" s="12"/>
      <c r="K25" s="11"/>
      <c r="L25" s="12"/>
      <c r="M25" s="35"/>
      <c r="N25" s="36"/>
    </row>
    <row r="26" spans="1:14" ht="12.75" customHeight="1" x14ac:dyDescent="0.3">
      <c r="A26" s="27"/>
      <c r="B26" s="28"/>
      <c r="C26" s="13"/>
      <c r="D26" s="14"/>
      <c r="E26" s="13"/>
      <c r="F26" s="14"/>
      <c r="G26" s="13"/>
      <c r="H26" s="14"/>
      <c r="I26" s="13"/>
      <c r="J26" s="14"/>
      <c r="K26" s="13"/>
      <c r="L26" s="14"/>
      <c r="M26" s="37"/>
      <c r="N26" s="38"/>
    </row>
    <row r="27" spans="1:14" s="10" customFormat="1" ht="17.25" customHeight="1" x14ac:dyDescent="0.45">
      <c r="A27" s="29">
        <f ca="1">OFFSET(INDIRECT(RIGHT(CELL("filename",$A$1),3)&amp;"C"),FLOOR((ROW()-ROW($P$3))/6,1),FLOOR((COLUMN()-COLUMN($A$39))/2,1),1,1)</f>
        <v>23</v>
      </c>
      <c r="B27" s="30"/>
      <c r="C27" s="15">
        <f ca="1">OFFSET(INDIRECT(RIGHT(CELL("filename",$A$1),3)&amp;"C"),FLOOR((ROW()-ROW($P$3))/6,1),FLOOR((COLUMN()-COLUMN($A$39))/2,1),1,1)</f>
        <v>24</v>
      </c>
      <c r="D27" s="16"/>
      <c r="E27" s="15">
        <f ca="1">OFFSET(INDIRECT(RIGHT(CELL("filename",$A$1),3)&amp;"C"),FLOOR((ROW()-ROW($P$3))/6,1),FLOOR((COLUMN()-COLUMN($A$39))/2,1),1,1)</f>
        <v>25</v>
      </c>
      <c r="F27" s="16"/>
      <c r="G27" s="15">
        <f ca="1">OFFSET(INDIRECT(RIGHT(CELL("filename",$A$1),3)&amp;"C"),FLOOR((ROW()-ROW($P$3))/6,1),FLOOR((COLUMN()-COLUMN($A$39))/2,1),1,1)</f>
        <v>26</v>
      </c>
      <c r="H27" s="16"/>
      <c r="I27" s="15">
        <f ca="1">OFFSET(INDIRECT(RIGHT(CELL("filename",$A$1),3)&amp;"C"),FLOOR((ROW()-ROW($P$3))/6,1),FLOOR((COLUMN()-COLUMN($A$39))/2,1),1,1)</f>
        <v>27</v>
      </c>
      <c r="J27" s="16"/>
      <c r="K27" s="15">
        <f ca="1">OFFSET(INDIRECT(RIGHT(CELL("filename",$A$1),3)&amp;"C"),FLOOR((ROW()-ROW($P$3))/6,1),FLOOR((COLUMN()-COLUMN($A$39))/2,1),1,1)</f>
        <v>28</v>
      </c>
      <c r="L27" s="16"/>
      <c r="M27" s="39" t="str">
        <f ca="1">OFFSET(INDIRECT(RIGHT(CELL("filename",$A$1),3)&amp;"C"),FLOOR((ROW()-ROW($P$3))/6,1),FLOOR((COLUMN()-COLUMN($A$39))/2,1),1,1)</f>
        <v/>
      </c>
      <c r="N27" s="40"/>
    </row>
    <row r="28" spans="1:14" ht="12.75" customHeight="1" x14ac:dyDescent="0.3">
      <c r="A28" s="25"/>
      <c r="B28" s="26"/>
      <c r="C28" s="11"/>
      <c r="D28" s="12"/>
      <c r="E28" s="11"/>
      <c r="F28" s="12"/>
      <c r="G28" s="11"/>
      <c r="H28" s="12"/>
      <c r="I28" s="11"/>
      <c r="J28" s="12"/>
      <c r="K28" s="11"/>
      <c r="L28" s="12"/>
      <c r="M28" s="35"/>
      <c r="N28" s="36"/>
    </row>
    <row r="29" spans="1:14" ht="12.75" customHeight="1" x14ac:dyDescent="0.3">
      <c r="A29" s="25"/>
      <c r="B29" s="26"/>
      <c r="C29" s="11"/>
      <c r="D29" s="12"/>
      <c r="E29" s="11"/>
      <c r="F29" s="12"/>
      <c r="G29" s="11"/>
      <c r="H29" s="12"/>
      <c r="I29" s="11"/>
      <c r="J29" s="12"/>
      <c r="K29" s="11"/>
      <c r="L29" s="12"/>
      <c r="M29" s="35"/>
      <c r="N29" s="36"/>
    </row>
    <row r="30" spans="1:14" ht="12.75" customHeight="1" x14ac:dyDescent="0.3">
      <c r="A30" s="25"/>
      <c r="B30" s="26"/>
      <c r="C30" s="11"/>
      <c r="D30" s="12"/>
      <c r="E30" s="11"/>
      <c r="F30" s="12"/>
      <c r="G30" s="11"/>
      <c r="H30" s="12"/>
      <c r="I30" s="11"/>
      <c r="J30" s="12"/>
      <c r="K30" s="11"/>
      <c r="L30" s="12"/>
      <c r="M30" s="35"/>
      <c r="N30" s="36"/>
    </row>
    <row r="31" spans="1:14" ht="12.75" customHeight="1" x14ac:dyDescent="0.3">
      <c r="A31" s="25"/>
      <c r="B31" s="26"/>
      <c r="C31" s="11"/>
      <c r="D31" s="12"/>
      <c r="E31" s="11"/>
      <c r="F31" s="12"/>
      <c r="G31" s="11"/>
      <c r="H31" s="12"/>
      <c r="I31" s="11"/>
      <c r="J31" s="12"/>
      <c r="K31" s="11"/>
      <c r="L31" s="12"/>
      <c r="M31" s="35"/>
      <c r="N31" s="36"/>
    </row>
    <row r="32" spans="1:14" ht="12.75" customHeight="1" x14ac:dyDescent="0.3">
      <c r="A32" s="27"/>
      <c r="B32" s="28"/>
      <c r="C32" s="13"/>
      <c r="D32" s="14"/>
      <c r="E32" s="13"/>
      <c r="F32" s="14"/>
      <c r="G32" s="13"/>
      <c r="H32" s="14"/>
      <c r="I32" s="13"/>
      <c r="J32" s="14"/>
      <c r="K32" s="13"/>
      <c r="L32" s="14"/>
      <c r="M32" s="41"/>
      <c r="N32" s="38"/>
    </row>
    <row r="33" spans="1:14" s="10" customFormat="1" ht="17.25" customHeight="1" x14ac:dyDescent="0.45">
      <c r="A33" s="23" t="str">
        <f ca="1">OFFSET(INDIRECT(RIGHT(CELL("filename",$A$1),3)&amp;"C"),FLOOR((ROW()-ROW($P$3))/6,1),FLOOR((COLUMN()-COLUMN($A$39))/2,1),1,1)</f>
        <v/>
      </c>
      <c r="B33" s="24"/>
      <c r="C33" s="8" t="str">
        <f ca="1">OFFSET(INDIRECT(RIGHT(CELL("filename",$A$1),3)&amp;"C"),FLOOR((ROW()-ROW($P$3))/6,1),FLOOR((COLUMN()-COLUMN($A$39))/2,1),1,1)</f>
        <v/>
      </c>
      <c r="D33" s="9"/>
      <c r="E33" s="8" t="str">
        <f ca="1">OFFSET(INDIRECT(RIGHT(CELL("filename",$A$1),3)&amp;"C"),FLOOR((ROW()-ROW($P$3))/6,1),FLOOR((COLUMN()-COLUMN($A$39))/2,1),1,1)</f>
        <v/>
      </c>
      <c r="F33" s="9"/>
      <c r="G33" s="8" t="str">
        <f>Outline!E12</f>
        <v/>
      </c>
      <c r="H33" s="9"/>
      <c r="I33" s="8" t="str">
        <f>Outline!F12</f>
        <v/>
      </c>
      <c r="J33" s="9"/>
      <c r="K33" s="96" t="s">
        <v>27</v>
      </c>
      <c r="L33" s="97"/>
      <c r="M33" s="97"/>
      <c r="N33" s="98"/>
    </row>
    <row r="34" spans="1:14" ht="12.75" customHeight="1" x14ac:dyDescent="0.3">
      <c r="A34" s="25"/>
      <c r="B34" s="26"/>
      <c r="C34" s="11"/>
      <c r="D34" s="12"/>
      <c r="E34" s="11"/>
      <c r="F34" s="12"/>
      <c r="G34" s="11"/>
      <c r="H34" s="12"/>
      <c r="I34" s="11"/>
      <c r="J34" s="12"/>
      <c r="K34" s="17"/>
      <c r="L34" s="18"/>
      <c r="M34" s="11"/>
      <c r="N34" s="19"/>
    </row>
    <row r="35" spans="1:14" ht="12.75" customHeight="1" x14ac:dyDescent="0.3">
      <c r="A35" s="25"/>
      <c r="B35" s="26"/>
      <c r="C35" s="11"/>
      <c r="D35" s="12"/>
      <c r="E35" s="11"/>
      <c r="F35" s="12"/>
      <c r="G35" s="11"/>
      <c r="H35" s="12"/>
      <c r="I35" s="11"/>
      <c r="J35" s="12"/>
      <c r="K35" s="17"/>
      <c r="L35" s="18"/>
      <c r="M35" s="11"/>
      <c r="N35" s="19"/>
    </row>
    <row r="36" spans="1:14" ht="12.75" customHeight="1" x14ac:dyDescent="0.3">
      <c r="A36" s="25"/>
      <c r="B36" s="26"/>
      <c r="C36" s="11"/>
      <c r="D36" s="12"/>
      <c r="E36" s="11"/>
      <c r="F36" s="12"/>
      <c r="G36" s="11"/>
      <c r="H36" s="12"/>
      <c r="I36" s="11"/>
      <c r="J36" s="12"/>
      <c r="K36" s="17"/>
      <c r="L36" s="18"/>
      <c r="M36" s="11"/>
      <c r="N36" s="19"/>
    </row>
    <row r="37" spans="1:14" ht="12.75" customHeight="1" x14ac:dyDescent="0.3">
      <c r="A37" s="25"/>
      <c r="B37" s="26"/>
      <c r="C37" s="11"/>
      <c r="D37" s="12"/>
      <c r="E37" s="11"/>
      <c r="F37" s="12"/>
      <c r="G37" s="11"/>
      <c r="H37" s="12"/>
      <c r="I37" s="11"/>
      <c r="J37" s="12"/>
      <c r="K37" s="17"/>
      <c r="L37" s="18"/>
      <c r="M37" s="11"/>
      <c r="N37" s="19"/>
    </row>
    <row r="38" spans="1:14" ht="12.75" customHeight="1" x14ac:dyDescent="0.3">
      <c r="A38" s="31"/>
      <c r="B38" s="32"/>
      <c r="C38" s="20"/>
      <c r="D38" s="21"/>
      <c r="E38" s="20"/>
      <c r="F38" s="21"/>
      <c r="G38" s="20"/>
      <c r="H38" s="21"/>
      <c r="I38" s="20"/>
      <c r="J38" s="21"/>
      <c r="K38" s="99" t="s">
        <v>19</v>
      </c>
      <c r="L38" s="100"/>
      <c r="M38" s="100"/>
      <c r="N38" s="101"/>
    </row>
  </sheetData>
  <mergeCells count="10">
    <mergeCell ref="A1:N1"/>
    <mergeCell ref="K33:N33"/>
    <mergeCell ref="K38:N38"/>
    <mergeCell ref="I2:J2"/>
    <mergeCell ref="K2:L2"/>
    <mergeCell ref="M2:N2"/>
    <mergeCell ref="A2:B2"/>
    <mergeCell ref="C2:D2"/>
    <mergeCell ref="E2:F2"/>
    <mergeCell ref="G2:H2"/>
  </mergeCells>
  <phoneticPr fontId="2" type="noConversion"/>
  <hyperlinks>
    <hyperlink ref="K38" r:id="rId1" xr:uid="{00000000-0004-0000-0200-000000000000}"/>
  </hyperlinks>
  <printOptions horizontalCentered="1" verticalCentered="1"/>
  <pageMargins left="0.35" right="0.38" top="0.82" bottom="0.59" header="0.5" footer="0.5"/>
  <pageSetup scale="88" orientation="landscape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B2:AW6"/>
  <sheetViews>
    <sheetView workbookViewId="0">
      <selection activeCell="F13" sqref="F13"/>
    </sheetView>
  </sheetViews>
  <sheetFormatPr defaultColWidth="9" defaultRowHeight="13" x14ac:dyDescent="0.3"/>
  <cols>
    <col min="1" max="1" width="3.921875" style="1" customWidth="1"/>
    <col min="2" max="2" width="13.07421875" style="1" customWidth="1"/>
    <col min="3" max="44" width="3" style="2" customWidth="1"/>
    <col min="45" max="45" width="101.3828125" style="1" customWidth="1"/>
    <col min="46" max="50" width="0" style="1" hidden="1" customWidth="1"/>
    <col min="51" max="16384" width="9" style="1"/>
  </cols>
  <sheetData>
    <row r="2" spans="2:49" hidden="1" x14ac:dyDescent="0.3">
      <c r="B2" s="42"/>
      <c r="C2" s="43">
        <v>1</v>
      </c>
      <c r="D2" s="43">
        <v>2</v>
      </c>
      <c r="E2" s="43">
        <v>3</v>
      </c>
      <c r="F2" s="43">
        <v>4</v>
      </c>
      <c r="G2" s="43">
        <v>5</v>
      </c>
      <c r="H2" s="43">
        <v>6</v>
      </c>
      <c r="I2" s="43">
        <v>7</v>
      </c>
      <c r="J2" s="43">
        <v>1</v>
      </c>
      <c r="K2" s="43">
        <v>2</v>
      </c>
      <c r="L2" s="43">
        <v>3</v>
      </c>
      <c r="M2" s="43">
        <v>4</v>
      </c>
      <c r="N2" s="43">
        <v>5</v>
      </c>
      <c r="O2" s="43">
        <v>6</v>
      </c>
      <c r="P2" s="43">
        <v>7</v>
      </c>
      <c r="Q2" s="43">
        <v>1</v>
      </c>
      <c r="R2" s="43">
        <v>2</v>
      </c>
      <c r="S2" s="43">
        <v>3</v>
      </c>
      <c r="T2" s="43">
        <v>4</v>
      </c>
      <c r="U2" s="43">
        <v>5</v>
      </c>
      <c r="V2" s="43">
        <v>6</v>
      </c>
      <c r="W2" s="43">
        <v>7</v>
      </c>
      <c r="X2" s="43">
        <v>1</v>
      </c>
      <c r="Y2" s="43">
        <v>2</v>
      </c>
      <c r="Z2" s="43">
        <v>3</v>
      </c>
      <c r="AA2" s="43">
        <v>4</v>
      </c>
      <c r="AB2" s="43">
        <v>5</v>
      </c>
      <c r="AC2" s="43">
        <v>6</v>
      </c>
      <c r="AD2" s="43">
        <v>7</v>
      </c>
      <c r="AE2" s="43">
        <v>1</v>
      </c>
      <c r="AF2" s="43">
        <v>2</v>
      </c>
      <c r="AG2" s="43">
        <v>3</v>
      </c>
      <c r="AH2" s="43">
        <v>4</v>
      </c>
      <c r="AI2" s="43">
        <v>5</v>
      </c>
      <c r="AJ2" s="43">
        <v>6</v>
      </c>
      <c r="AK2" s="43">
        <v>7</v>
      </c>
      <c r="AL2" s="43">
        <v>1</v>
      </c>
      <c r="AM2" s="43">
        <v>2</v>
      </c>
      <c r="AN2" s="43">
        <v>3</v>
      </c>
      <c r="AO2" s="43">
        <v>4</v>
      </c>
      <c r="AP2" s="43">
        <v>5</v>
      </c>
      <c r="AQ2" s="43">
        <v>6</v>
      </c>
      <c r="AR2" s="44">
        <v>7</v>
      </c>
    </row>
    <row r="3" spans="2:49" ht="21" x14ac:dyDescent="0.5">
      <c r="B3" s="56" t="str">
        <f>"Year "&amp;Outline!D3</f>
        <v>Year 2025</v>
      </c>
      <c r="C3" s="46" t="s">
        <v>3</v>
      </c>
      <c r="D3" s="45" t="s">
        <v>4</v>
      </c>
      <c r="E3" s="45" t="s">
        <v>5</v>
      </c>
      <c r="F3" s="45" t="s">
        <v>6</v>
      </c>
      <c r="G3" s="45" t="s">
        <v>7</v>
      </c>
      <c r="H3" s="45" t="s">
        <v>8</v>
      </c>
      <c r="I3" s="46" t="s">
        <v>9</v>
      </c>
      <c r="J3" s="46" t="s">
        <v>3</v>
      </c>
      <c r="K3" s="45" t="s">
        <v>4</v>
      </c>
      <c r="L3" s="45" t="s">
        <v>5</v>
      </c>
      <c r="M3" s="45" t="s">
        <v>6</v>
      </c>
      <c r="N3" s="45" t="s">
        <v>7</v>
      </c>
      <c r="O3" s="45" t="s">
        <v>8</v>
      </c>
      <c r="P3" s="46" t="s">
        <v>9</v>
      </c>
      <c r="Q3" s="46" t="s">
        <v>3</v>
      </c>
      <c r="R3" s="45" t="s">
        <v>4</v>
      </c>
      <c r="S3" s="45" t="s">
        <v>5</v>
      </c>
      <c r="T3" s="45" t="s">
        <v>6</v>
      </c>
      <c r="U3" s="45" t="s">
        <v>7</v>
      </c>
      <c r="V3" s="45" t="s">
        <v>8</v>
      </c>
      <c r="W3" s="46" t="s">
        <v>9</v>
      </c>
      <c r="X3" s="46" t="s">
        <v>3</v>
      </c>
      <c r="Y3" s="45" t="s">
        <v>4</v>
      </c>
      <c r="Z3" s="45" t="s">
        <v>5</v>
      </c>
      <c r="AA3" s="45" t="s">
        <v>6</v>
      </c>
      <c r="AB3" s="45" t="s">
        <v>7</v>
      </c>
      <c r="AC3" s="45" t="s">
        <v>8</v>
      </c>
      <c r="AD3" s="46" t="s">
        <v>9</v>
      </c>
      <c r="AE3" s="46" t="s">
        <v>3</v>
      </c>
      <c r="AF3" s="45" t="s">
        <v>4</v>
      </c>
      <c r="AG3" s="45" t="s">
        <v>5</v>
      </c>
      <c r="AH3" s="45" t="s">
        <v>6</v>
      </c>
      <c r="AI3" s="45" t="s">
        <v>7</v>
      </c>
      <c r="AJ3" s="45" t="s">
        <v>8</v>
      </c>
      <c r="AK3" s="46" t="s">
        <v>9</v>
      </c>
      <c r="AL3" s="46" t="s">
        <v>3</v>
      </c>
      <c r="AM3" s="45" t="s">
        <v>4</v>
      </c>
      <c r="AN3" s="45" t="s">
        <v>5</v>
      </c>
      <c r="AO3" s="45" t="s">
        <v>6</v>
      </c>
      <c r="AP3" s="45" t="s">
        <v>7</v>
      </c>
      <c r="AQ3" s="45" t="s">
        <v>8</v>
      </c>
      <c r="AR3" s="57" t="s">
        <v>9</v>
      </c>
      <c r="AT3" s="2" t="s">
        <v>28</v>
      </c>
      <c r="AU3" s="2" t="s">
        <v>29</v>
      </c>
      <c r="AV3" s="2" t="s">
        <v>30</v>
      </c>
      <c r="AW3" s="2" t="s">
        <v>31</v>
      </c>
    </row>
    <row r="4" spans="2:49" s="4" customFormat="1" ht="19.5" customHeight="1" x14ac:dyDescent="0.3">
      <c r="B4" s="51" t="s">
        <v>0</v>
      </c>
      <c r="C4" s="54" t="str">
        <f>IF(ISNUMBER(B4),IF(B4+1&lt;=$AW4,B4+1,""),IF(AND(COUNT($B4:B4)&lt;$AW4,C$2=$AU4),1,""))</f>
        <v/>
      </c>
      <c r="D4" s="54" t="str">
        <f>IF(ISNUMBER(C4),IF(C4+1&lt;=$AW4,C4+1,""),IF(AND(COUNT($B4:C4)&lt;$AW4,D$2=$AU4),1,""))</f>
        <v/>
      </c>
      <c r="E4" s="54" t="str">
        <f>IF(ISNUMBER(D4),IF(D4+1&lt;=$AW4,D4+1,""),IF(AND(COUNT($B4:D4)&lt;$AW4,E$2=$AU4),1,""))</f>
        <v/>
      </c>
      <c r="F4" s="54">
        <f>IF(ISNUMBER(E4),IF(E4+1&lt;=$AW4,E4+1,""),IF(AND(COUNT($B4:E4)&lt;$AW4,F$2=$AU4),1,""))</f>
        <v>1</v>
      </c>
      <c r="G4" s="54">
        <f>IF(ISNUMBER(F4),IF(F4+1&lt;=$AW4,F4+1,""),IF(AND(COUNT($B4:F4)&lt;$AW4,G$2=$AU4),1,""))</f>
        <v>2</v>
      </c>
      <c r="H4" s="54">
        <f>IF(ISNUMBER(G4),IF(G4+1&lt;=$AW4,G4+1,""),IF(AND(COUNT($B4:G4)&lt;$AW4,H$2=$AU4),1,""))</f>
        <v>3</v>
      </c>
      <c r="I4" s="54">
        <f>IF(ISNUMBER(H4),IF(H4+1&lt;=$AW4,H4+1,""),IF(AND(COUNT($B4:H4)&lt;$AW4,I$2=$AU4),1,""))</f>
        <v>4</v>
      </c>
      <c r="J4" s="54">
        <f>IF(ISNUMBER(I4),IF(I4+1&lt;=$AW4,I4+1,""),IF(AND(COUNT($B4:I4)&lt;$AW4,J$2=$AU4),1,""))</f>
        <v>5</v>
      </c>
      <c r="K4" s="54">
        <f>IF(ISNUMBER(J4),IF(J4+1&lt;=$AW4,J4+1,""),IF(AND(COUNT($B4:J4)&lt;$AW4,K$2=$AU4),1,""))</f>
        <v>6</v>
      </c>
      <c r="L4" s="54">
        <f>IF(ISNUMBER(K4),IF(K4+1&lt;=$AW4,K4+1,""),IF(AND(COUNT($B4:K4)&lt;$AW4,L$2=$AU4),1,""))</f>
        <v>7</v>
      </c>
      <c r="M4" s="54">
        <f>IF(ISNUMBER(L4),IF(L4+1&lt;=$AW4,L4+1,""),IF(AND(COUNT($B4:L4)&lt;$AW4,M$2=$AU4),1,""))</f>
        <v>8</v>
      </c>
      <c r="N4" s="54">
        <f>IF(ISNUMBER(M4),IF(M4+1&lt;=$AW4,M4+1,""),IF(AND(COUNT($B4:M4)&lt;$AW4,N$2=$AU4),1,""))</f>
        <v>9</v>
      </c>
      <c r="O4" s="54">
        <f>IF(ISNUMBER(N4),IF(N4+1&lt;=$AW4,N4+1,""),IF(AND(COUNT($B4:N4)&lt;$AW4,O$2=$AU4),1,""))</f>
        <v>10</v>
      </c>
      <c r="P4" s="54">
        <f>IF(ISNUMBER(O4),IF(O4+1&lt;=$AW4,O4+1,""),IF(AND(COUNT($B4:O4)&lt;$AW4,P$2=$AU4),1,""))</f>
        <v>11</v>
      </c>
      <c r="Q4" s="54">
        <f>IF(ISNUMBER(P4),IF(P4+1&lt;=$AW4,P4+1,""),IF(AND(COUNT($B4:P4)&lt;$AW4,Q$2=$AU4),1,""))</f>
        <v>12</v>
      </c>
      <c r="R4" s="54">
        <f>IF(ISNUMBER(Q4),IF(Q4+1&lt;=$AW4,Q4+1,""),IF(AND(COUNT($B4:Q4)&lt;$AW4,R$2=$AU4),1,""))</f>
        <v>13</v>
      </c>
      <c r="S4" s="54">
        <f>IF(ISNUMBER(R4),IF(R4+1&lt;=$AW4,R4+1,""),IF(AND(COUNT($B4:R4)&lt;$AW4,S$2=$AU4),1,""))</f>
        <v>14</v>
      </c>
      <c r="T4" s="54">
        <f>IF(ISNUMBER(S4),IF(S4+1&lt;=$AW4,S4+1,""),IF(AND(COUNT($B4:S4)&lt;$AW4,T$2=$AU4),1,""))</f>
        <v>15</v>
      </c>
      <c r="U4" s="54">
        <f>IF(ISNUMBER(T4),IF(T4+1&lt;=$AW4,T4+1,""),IF(AND(COUNT($B4:T4)&lt;$AW4,U$2=$AU4),1,""))</f>
        <v>16</v>
      </c>
      <c r="V4" s="54">
        <f>IF(ISNUMBER(U4),IF(U4+1&lt;=$AW4,U4+1,""),IF(AND(COUNT($B4:U4)&lt;$AW4,V$2=$AU4),1,""))</f>
        <v>17</v>
      </c>
      <c r="W4" s="54">
        <f>IF(ISNUMBER(V4),IF(V4+1&lt;=$AW4,V4+1,""),IF(AND(COUNT($B4:V4)&lt;$AW4,W$2=$AU4),1,""))</f>
        <v>18</v>
      </c>
      <c r="X4" s="54">
        <f>IF(ISNUMBER(W4),IF(W4+1&lt;=$AW4,W4+1,""),IF(AND(COUNT($B4:W4)&lt;$AW4,X$2=$AU4),1,""))</f>
        <v>19</v>
      </c>
      <c r="Y4" s="54">
        <f>IF(ISNUMBER(X4),IF(X4+1&lt;=$AW4,X4+1,""),IF(AND(COUNT($B4:X4)&lt;$AW4,Y$2=$AU4),1,""))</f>
        <v>20</v>
      </c>
      <c r="Z4" s="54">
        <f>IF(ISNUMBER(Y4),IF(Y4+1&lt;=$AW4,Y4+1,""),IF(AND(COUNT($B4:Y4)&lt;$AW4,Z$2=$AU4),1,""))</f>
        <v>21</v>
      </c>
      <c r="AA4" s="54">
        <f>IF(ISNUMBER(Z4),IF(Z4+1&lt;=$AW4,Z4+1,""),IF(AND(COUNT($B4:Z4)&lt;$AW4,AA$2=$AU4),1,""))</f>
        <v>22</v>
      </c>
      <c r="AB4" s="54">
        <f>IF(ISNUMBER(AA4),IF(AA4+1&lt;=$AW4,AA4+1,""),IF(AND(COUNT($B4:AA4)&lt;$AW4,AB$2=$AU4),1,""))</f>
        <v>23</v>
      </c>
      <c r="AC4" s="54">
        <f>IF(ISNUMBER(AB4),IF(AB4+1&lt;=$AW4,AB4+1,""),IF(AND(COUNT($B4:AB4)&lt;$AW4,AC$2=$AU4),1,""))</f>
        <v>24</v>
      </c>
      <c r="AD4" s="54">
        <f>IF(ISNUMBER(AC4),IF(AC4+1&lt;=$AW4,AC4+1,""),IF(AND(COUNT($B4:AC4)&lt;$AW4,AD$2=$AU4),1,""))</f>
        <v>25</v>
      </c>
      <c r="AE4" s="54">
        <f>IF(ISNUMBER(AD4),IF(AD4+1&lt;=$AW4,AD4+1,""),IF(AND(COUNT($B4:AD4)&lt;$AW4,AE$2=$AU4),1,""))</f>
        <v>26</v>
      </c>
      <c r="AF4" s="54">
        <f>IF(ISNUMBER(AE4),IF(AE4+1&lt;=$AW4,AE4+1,""),IF(AND(COUNT($B4:AE4)&lt;$AW4,AF$2=$AU4),1,""))</f>
        <v>27</v>
      </c>
      <c r="AG4" s="54">
        <f>IF(ISNUMBER(AF4),IF(AF4+1&lt;=$AW4,AF4+1,""),IF(AND(COUNT($B4:AF4)&lt;$AW4,AG$2=$AU4),1,""))</f>
        <v>28</v>
      </c>
      <c r="AH4" s="54">
        <f>IF(ISNUMBER(AG4),IF(AG4+1&lt;=$AW4,AG4+1,""),IF(AND(COUNT($B4:AG4)&lt;$AW4,AH$2=$AU4),1,""))</f>
        <v>29</v>
      </c>
      <c r="AI4" s="54">
        <f>IF(ISNUMBER(AH4),IF(AH4+1&lt;=$AW4,AH4+1,""),IF(AND(COUNT($B4:AH4)&lt;$AW4,AI$2=$AU4),1,""))</f>
        <v>30</v>
      </c>
      <c r="AJ4" s="54">
        <f>IF(ISNUMBER(AI4),IF(AI4+1&lt;=$AW4,AI4+1,""),IF(AND(COUNT($B4:AI4)&lt;$AW4,AJ$2=$AU4),1,""))</f>
        <v>31</v>
      </c>
      <c r="AK4" s="54" t="str">
        <f>IF(ISNUMBER(AJ4),IF(AJ4+1&lt;=$AW4,AJ4+1,""),IF(AND(COUNT($B4:AJ4)&lt;$AW4,AK$2=$AU4),1,""))</f>
        <v/>
      </c>
      <c r="AL4" s="54" t="str">
        <f>IF(ISNUMBER(AK4),IF(AK4+1&lt;=$AW4,AK4+1,""),IF(AND(COUNT($B4:AK4)&lt;$AW4,AL$2=$AU4),1,""))</f>
        <v/>
      </c>
      <c r="AM4" s="54" t="str">
        <f>IF(ISNUMBER(AL4),IF(AL4+1&lt;=$AW4,AL4+1,""),IF(AND(COUNT($B4:AL4)&lt;$AW4,AM$2=$AU4),1,""))</f>
        <v/>
      </c>
      <c r="AN4" s="54" t="str">
        <f>IF(ISNUMBER(AM4),IF(AM4+1&lt;=$AW4,AM4+1,""),IF(AND(COUNT($B4:AM4)&lt;$AW4,AN$2=$AU4),1,""))</f>
        <v/>
      </c>
      <c r="AO4" s="54" t="str">
        <f>IF(ISNUMBER(AN4),IF(AN4+1&lt;=$AW4,AN4+1,""),IF(AND(COUNT($B4:AN4)&lt;$AW4,AO$2=$AU4),1,""))</f>
        <v/>
      </c>
      <c r="AP4" s="54" t="str">
        <f>IF(ISNUMBER(AO4),IF(AO4+1&lt;=$AW4,AO4+1,""),IF(AND(COUNT($B4:AO4)&lt;$AW4,AP$2=$AU4),1,""))</f>
        <v/>
      </c>
      <c r="AQ4" s="54" t="str">
        <f>IF(ISNUMBER(AP4),IF(AP4+1&lt;=$AW4,AP4+1,""),IF(AND(COUNT($B4:AP4)&lt;$AW4,AQ$2=$AU4),1,""))</f>
        <v/>
      </c>
      <c r="AR4" s="55" t="str">
        <f>IF(ISNUMBER(AQ4),IF(AQ4+1&lt;=$AW4,AQ4+1,""),IF(AND(COUNT($B4:AQ4)&lt;$AW4,AR$2=$AU4),1,""))</f>
        <v/>
      </c>
      <c r="AS4" s="5"/>
      <c r="AT4" s="5">
        <v>1</v>
      </c>
      <c r="AU4" s="5">
        <f>WEEKDAY(DATE(Outline!$D$3,AT4,1))</f>
        <v>4</v>
      </c>
      <c r="AV4" s="5">
        <f>WEEKDAY(DATE(Outline!$D$3,AT4+1,1)-1)</f>
        <v>6</v>
      </c>
      <c r="AW4" s="5">
        <f>DATE(Outline!$D$3,AT4+1,1)-DATE(Outline!$D$3,AT4,1)</f>
        <v>31</v>
      </c>
    </row>
    <row r="5" spans="2:49" s="4" customFormat="1" ht="19.5" customHeight="1" x14ac:dyDescent="0.3">
      <c r="B5" s="52" t="s">
        <v>1</v>
      </c>
      <c r="C5" s="47" t="str">
        <f>IF(ISNUMBER(B5),IF(B5+1&lt;=$AW5,B5+1,""),IF(AND(COUNT($B5:B5)&lt;$AW5,C$2=$AU5),1,""))</f>
        <v/>
      </c>
      <c r="D5" s="47" t="str">
        <f>IF(ISNUMBER(C5),IF(C5+1&lt;=$AW5,C5+1,""),IF(AND(COUNT($B5:C5)&lt;$AW5,D$2=$AU5),1,""))</f>
        <v/>
      </c>
      <c r="E5" s="47" t="str">
        <f>IF(ISNUMBER(D5),IF(D5+1&lt;=$AW5,D5+1,""),IF(AND(COUNT($B5:D5)&lt;$AW5,E$2=$AU5),1,""))</f>
        <v/>
      </c>
      <c r="F5" s="47" t="str">
        <f>IF(ISNUMBER(E5),IF(E5+1&lt;=$AW5,E5+1,""),IF(AND(COUNT($B5:E5)&lt;$AW5,F$2=$AU5),1,""))</f>
        <v/>
      </c>
      <c r="G5" s="47" t="str">
        <f>IF(ISNUMBER(F5),IF(F5+1&lt;=$AW5,F5+1,""),IF(AND(COUNT($B5:F5)&lt;$AW5,G$2=$AU5),1,""))</f>
        <v/>
      </c>
      <c r="H5" s="47" t="str">
        <f>IF(ISNUMBER(G5),IF(G5+1&lt;=$AW5,G5+1,""),IF(AND(COUNT($B5:G5)&lt;$AW5,H$2=$AU5),1,""))</f>
        <v/>
      </c>
      <c r="I5" s="47">
        <f>IF(ISNUMBER(H5),IF(H5+1&lt;=$AW5,H5+1,""),IF(AND(COUNT($B5:H5)&lt;$AW5,I$2=$AU5),1,""))</f>
        <v>1</v>
      </c>
      <c r="J5" s="47">
        <f>IF(ISNUMBER(I5),IF(I5+1&lt;=$AW5,I5+1,""),IF(AND(COUNT($B5:I5)&lt;$AW5,J$2=$AU5),1,""))</f>
        <v>2</v>
      </c>
      <c r="K5" s="47">
        <f>IF(ISNUMBER(J5),IF(J5+1&lt;=$AW5,J5+1,""),IF(AND(COUNT($B5:J5)&lt;$AW5,K$2=$AU5),1,""))</f>
        <v>3</v>
      </c>
      <c r="L5" s="47">
        <f>IF(ISNUMBER(K5),IF(K5+1&lt;=$AW5,K5+1,""),IF(AND(COUNT($B5:K5)&lt;$AW5,L$2=$AU5),1,""))</f>
        <v>4</v>
      </c>
      <c r="M5" s="47">
        <f>IF(ISNUMBER(L5),IF(L5+1&lt;=$AW5,L5+1,""),IF(AND(COUNT($B5:L5)&lt;$AW5,M$2=$AU5),1,""))</f>
        <v>5</v>
      </c>
      <c r="N5" s="47">
        <f>IF(ISNUMBER(M5),IF(M5+1&lt;=$AW5,M5+1,""),IF(AND(COUNT($B5:M5)&lt;$AW5,N$2=$AU5),1,""))</f>
        <v>6</v>
      </c>
      <c r="O5" s="47">
        <f>IF(ISNUMBER(N5),IF(N5+1&lt;=$AW5,N5+1,""),IF(AND(COUNT($B5:N5)&lt;$AW5,O$2=$AU5),1,""))</f>
        <v>7</v>
      </c>
      <c r="P5" s="47">
        <f>IF(ISNUMBER(O5),IF(O5+1&lt;=$AW5,O5+1,""),IF(AND(COUNT($B5:O5)&lt;$AW5,P$2=$AU5),1,""))</f>
        <v>8</v>
      </c>
      <c r="Q5" s="47">
        <f>IF(ISNUMBER(P5),IF(P5+1&lt;=$AW5,P5+1,""),IF(AND(COUNT($B5:P5)&lt;$AW5,Q$2=$AU5),1,""))</f>
        <v>9</v>
      </c>
      <c r="R5" s="47">
        <f>IF(ISNUMBER(Q5),IF(Q5+1&lt;=$AW5,Q5+1,""),IF(AND(COUNT($B5:Q5)&lt;$AW5,R$2=$AU5),1,""))</f>
        <v>10</v>
      </c>
      <c r="S5" s="47">
        <f>IF(ISNUMBER(R5),IF(R5+1&lt;=$AW5,R5+1,""),IF(AND(COUNT($B5:R5)&lt;$AW5,S$2=$AU5),1,""))</f>
        <v>11</v>
      </c>
      <c r="T5" s="47">
        <f>IF(ISNUMBER(S5),IF(S5+1&lt;=$AW5,S5+1,""),IF(AND(COUNT($B5:S5)&lt;$AW5,T$2=$AU5),1,""))</f>
        <v>12</v>
      </c>
      <c r="U5" s="47">
        <f>IF(ISNUMBER(T5),IF(T5+1&lt;=$AW5,T5+1,""),IF(AND(COUNT($B5:T5)&lt;$AW5,U$2=$AU5),1,""))</f>
        <v>13</v>
      </c>
      <c r="V5" s="47">
        <f>IF(ISNUMBER(U5),IF(U5+1&lt;=$AW5,U5+1,""),IF(AND(COUNT($B5:U5)&lt;$AW5,V$2=$AU5),1,""))</f>
        <v>14</v>
      </c>
      <c r="W5" s="47">
        <f>IF(ISNUMBER(V5),IF(V5+1&lt;=$AW5,V5+1,""),IF(AND(COUNT($B5:V5)&lt;$AW5,W$2=$AU5),1,""))</f>
        <v>15</v>
      </c>
      <c r="X5" s="47">
        <f>IF(ISNUMBER(W5),IF(W5+1&lt;=$AW5,W5+1,""),IF(AND(COUNT($B5:W5)&lt;$AW5,X$2=$AU5),1,""))</f>
        <v>16</v>
      </c>
      <c r="Y5" s="47">
        <f>IF(ISNUMBER(X5),IF(X5+1&lt;=$AW5,X5+1,""),IF(AND(COUNT($B5:X5)&lt;$AW5,Y$2=$AU5),1,""))</f>
        <v>17</v>
      </c>
      <c r="Z5" s="47">
        <f>IF(ISNUMBER(Y5),IF(Y5+1&lt;=$AW5,Y5+1,""),IF(AND(COUNT($B5:Y5)&lt;$AW5,Z$2=$AU5),1,""))</f>
        <v>18</v>
      </c>
      <c r="AA5" s="47">
        <f>IF(ISNUMBER(Z5),IF(Z5+1&lt;=$AW5,Z5+1,""),IF(AND(COUNT($B5:Z5)&lt;$AW5,AA$2=$AU5),1,""))</f>
        <v>19</v>
      </c>
      <c r="AB5" s="47">
        <f>IF(ISNUMBER(AA5),IF(AA5+1&lt;=$AW5,AA5+1,""),IF(AND(COUNT($B5:AA5)&lt;$AW5,AB$2=$AU5),1,""))</f>
        <v>20</v>
      </c>
      <c r="AC5" s="47">
        <f>IF(ISNUMBER(AB5),IF(AB5+1&lt;=$AW5,AB5+1,""),IF(AND(COUNT($B5:AB5)&lt;$AW5,AC$2=$AU5),1,""))</f>
        <v>21</v>
      </c>
      <c r="AD5" s="47">
        <f>IF(ISNUMBER(AC5),IF(AC5+1&lt;=$AW5,AC5+1,""),IF(AND(COUNT($B5:AC5)&lt;$AW5,AD$2=$AU5),1,""))</f>
        <v>22</v>
      </c>
      <c r="AE5" s="47">
        <f>IF(ISNUMBER(AD5),IF(AD5+1&lt;=$AW5,AD5+1,""),IF(AND(COUNT($B5:AD5)&lt;$AW5,AE$2=$AU5),1,""))</f>
        <v>23</v>
      </c>
      <c r="AF5" s="47">
        <f>IF(ISNUMBER(AE5),IF(AE5+1&lt;=$AW5,AE5+1,""),IF(AND(COUNT($B5:AE5)&lt;$AW5,AF$2=$AU5),1,""))</f>
        <v>24</v>
      </c>
      <c r="AG5" s="47">
        <f>IF(ISNUMBER(AF5),IF(AF5+1&lt;=$AW5,AF5+1,""),IF(AND(COUNT($B5:AF5)&lt;$AW5,AG$2=$AU5),1,""))</f>
        <v>25</v>
      </c>
      <c r="AH5" s="47">
        <f>IF(ISNUMBER(AG5),IF(AG5+1&lt;=$AW5,AG5+1,""),IF(AND(COUNT($B5:AG5)&lt;$AW5,AH$2=$AU5),1,""))</f>
        <v>26</v>
      </c>
      <c r="AI5" s="47">
        <f>IF(ISNUMBER(AH5),IF(AH5+1&lt;=$AW5,AH5+1,""),IF(AND(COUNT($B5:AH5)&lt;$AW5,AI$2=$AU5),1,""))</f>
        <v>27</v>
      </c>
      <c r="AJ5" s="47">
        <f>IF(ISNUMBER(AI5),IF(AI5+1&lt;=$AW5,AI5+1,""),IF(AND(COUNT($B5:AI5)&lt;$AW5,AJ$2=$AU5),1,""))</f>
        <v>28</v>
      </c>
      <c r="AK5" s="47" t="str">
        <f>IF(ISNUMBER(AJ5),IF(AJ5+1&lt;=$AW5,AJ5+1,""),IF(AND(COUNT($B5:AJ5)&lt;$AW5,AK$2=$AU5),1,""))</f>
        <v/>
      </c>
      <c r="AL5" s="47" t="str">
        <f>IF(ISNUMBER(AK5),IF(AK5+1&lt;=$AW5,AK5+1,""),IF(AND(COUNT($B5:AK5)&lt;$AW5,AL$2=$AU5),1,""))</f>
        <v/>
      </c>
      <c r="AM5" s="47" t="str">
        <f>IF(ISNUMBER(AL5),IF(AL5+1&lt;=$AW5,AL5+1,""),IF(AND(COUNT($B5:AL5)&lt;$AW5,AM$2=$AU5),1,""))</f>
        <v/>
      </c>
      <c r="AN5" s="47" t="str">
        <f>IF(ISNUMBER(AM5),IF(AM5+1&lt;=$AW5,AM5+1,""),IF(AND(COUNT($B5:AM5)&lt;$AW5,AN$2=$AU5),1,""))</f>
        <v/>
      </c>
      <c r="AO5" s="47" t="str">
        <f>IF(ISNUMBER(AN5),IF(AN5+1&lt;=$AW5,AN5+1,""),IF(AND(COUNT($B5:AN5)&lt;$AW5,AO$2=$AU5),1,""))</f>
        <v/>
      </c>
      <c r="AP5" s="47" t="str">
        <f>IF(ISNUMBER(AO5),IF(AO5+1&lt;=$AW5,AO5+1,""),IF(AND(COUNT($B5:AO5)&lt;$AW5,AP$2=$AU5),1,""))</f>
        <v/>
      </c>
      <c r="AQ5" s="47" t="str">
        <f>IF(ISNUMBER(AP5),IF(AP5+1&lt;=$AW5,AP5+1,""),IF(AND(COUNT($B5:AP5)&lt;$AW5,AQ$2=$AU5),1,""))</f>
        <v/>
      </c>
      <c r="AR5" s="48" t="str">
        <f>IF(ISNUMBER(AQ5),IF(AQ5+1&lt;=$AW5,AQ5+1,""),IF(AND(COUNT($B5:AQ5)&lt;$AW5,AR$2=$AU5),1,""))</f>
        <v/>
      </c>
      <c r="AT5" s="5">
        <v>2</v>
      </c>
      <c r="AU5" s="5">
        <f>WEEKDAY(DATE(Outline!$D$3,AT5,1))</f>
        <v>7</v>
      </c>
      <c r="AV5" s="5">
        <f>WEEKDAY(DATE(Outline!$D$3,AT5+1,1)-1)</f>
        <v>6</v>
      </c>
      <c r="AW5" s="5">
        <f>DATE(Outline!$D$3,AT5+1,1)-DATE(Outline!$D$3,AT5,1)</f>
        <v>28</v>
      </c>
    </row>
    <row r="6" spans="2:49" s="4" customFormat="1" ht="19.5" customHeight="1" x14ac:dyDescent="0.3">
      <c r="B6" s="53" t="s">
        <v>18</v>
      </c>
      <c r="C6" s="49" t="str">
        <f>IF(ISNUMBER(B6),IF(B6+1&lt;=$AW6,B6+1,""),IF(AND(COUNT($B6:B6)&lt;$AW6,C$2=$AU6),1,""))</f>
        <v/>
      </c>
      <c r="D6" s="49">
        <f>IF(ISNUMBER(C6),IF(C6+1&lt;=$AW6,C6+1,""),IF(AND(COUNT($B6:C6)&lt;$AW6,D$2=$AU6),1,""))</f>
        <v>1</v>
      </c>
      <c r="E6" s="49">
        <f>IF(ISNUMBER(D6),IF(D6+1&lt;=$AW6,D6+1,""),IF(AND(COUNT($B6:D6)&lt;$AW6,E$2=$AU6),1,""))</f>
        <v>2</v>
      </c>
      <c r="F6" s="49">
        <f>IF(ISNUMBER(E6),IF(E6+1&lt;=$AW6,E6+1,""),IF(AND(COUNT($B6:E6)&lt;$AW6,F$2=$AU6),1,""))</f>
        <v>3</v>
      </c>
      <c r="G6" s="49">
        <f>IF(ISNUMBER(F6),IF(F6+1&lt;=$AW6,F6+1,""),IF(AND(COUNT($B6:F6)&lt;$AW6,G$2=$AU6),1,""))</f>
        <v>4</v>
      </c>
      <c r="H6" s="49">
        <f>IF(ISNUMBER(G6),IF(G6+1&lt;=$AW6,G6+1,""),IF(AND(COUNT($B6:G6)&lt;$AW6,H$2=$AU6),1,""))</f>
        <v>5</v>
      </c>
      <c r="I6" s="49">
        <f>IF(ISNUMBER(H6),IF(H6+1&lt;=$AW6,H6+1,""),IF(AND(COUNT($B6:H6)&lt;$AW6,I$2=$AU6),1,""))</f>
        <v>6</v>
      </c>
      <c r="J6" s="49">
        <f>IF(ISNUMBER(I6),IF(I6+1&lt;=$AW6,I6+1,""),IF(AND(COUNT($B6:I6)&lt;$AW6,J$2=$AU6),1,""))</f>
        <v>7</v>
      </c>
      <c r="K6" s="49">
        <f>IF(ISNUMBER(J6),IF(J6+1&lt;=$AW6,J6+1,""),IF(AND(COUNT($B6:J6)&lt;$AW6,K$2=$AU6),1,""))</f>
        <v>8</v>
      </c>
      <c r="L6" s="49">
        <f>IF(ISNUMBER(K6),IF(K6+1&lt;=$AW6,K6+1,""),IF(AND(COUNT($B6:K6)&lt;$AW6,L$2=$AU6),1,""))</f>
        <v>9</v>
      </c>
      <c r="M6" s="49">
        <f>IF(ISNUMBER(L6),IF(L6+1&lt;=$AW6,L6+1,""),IF(AND(COUNT($B6:L6)&lt;$AW6,M$2=$AU6),1,""))</f>
        <v>10</v>
      </c>
      <c r="N6" s="49">
        <f>IF(ISNUMBER(M6),IF(M6+1&lt;=$AW6,M6+1,""),IF(AND(COUNT($B6:M6)&lt;$AW6,N$2=$AU6),1,""))</f>
        <v>11</v>
      </c>
      <c r="O6" s="49">
        <f>IF(ISNUMBER(N6),IF(N6+1&lt;=$AW6,N6+1,""),IF(AND(COUNT($B6:N6)&lt;$AW6,O$2=$AU6),1,""))</f>
        <v>12</v>
      </c>
      <c r="P6" s="49">
        <f>IF(ISNUMBER(O6),IF(O6+1&lt;=$AW6,O6+1,""),IF(AND(COUNT($B6:O6)&lt;$AW6,P$2=$AU6),1,""))</f>
        <v>13</v>
      </c>
      <c r="Q6" s="49">
        <f>IF(ISNUMBER(P6),IF(P6+1&lt;=$AW6,P6+1,""),IF(AND(COUNT($B6:P6)&lt;$AW6,Q$2=$AU6),1,""))</f>
        <v>14</v>
      </c>
      <c r="R6" s="49">
        <f>IF(ISNUMBER(Q6),IF(Q6+1&lt;=$AW6,Q6+1,""),IF(AND(COUNT($B6:Q6)&lt;$AW6,R$2=$AU6),1,""))</f>
        <v>15</v>
      </c>
      <c r="S6" s="49">
        <f>IF(ISNUMBER(R6),IF(R6+1&lt;=$AW6,R6+1,""),IF(AND(COUNT($B6:R6)&lt;$AW6,S$2=$AU6),1,""))</f>
        <v>16</v>
      </c>
      <c r="T6" s="49">
        <f>IF(ISNUMBER(S6),IF(S6+1&lt;=$AW6,S6+1,""),IF(AND(COUNT($B6:S6)&lt;$AW6,T$2=$AU6),1,""))</f>
        <v>17</v>
      </c>
      <c r="U6" s="49">
        <f>IF(ISNUMBER(T6),IF(T6+1&lt;=$AW6,T6+1,""),IF(AND(COUNT($B6:T6)&lt;$AW6,U$2=$AU6),1,""))</f>
        <v>18</v>
      </c>
      <c r="V6" s="49">
        <f>IF(ISNUMBER(U6),IF(U6+1&lt;=$AW6,U6+1,""),IF(AND(COUNT($B6:U6)&lt;$AW6,V$2=$AU6),1,""))</f>
        <v>19</v>
      </c>
      <c r="W6" s="49">
        <f>IF(ISNUMBER(V6),IF(V6+1&lt;=$AW6,V6+1,""),IF(AND(COUNT($B6:V6)&lt;$AW6,W$2=$AU6),1,""))</f>
        <v>20</v>
      </c>
      <c r="X6" s="49">
        <f>IF(ISNUMBER(W6),IF(W6+1&lt;=$AW6,W6+1,""),IF(AND(COUNT($B6:W6)&lt;$AW6,X$2=$AU6),1,""))</f>
        <v>21</v>
      </c>
      <c r="Y6" s="49">
        <f>IF(ISNUMBER(X6),IF(X6+1&lt;=$AW6,X6+1,""),IF(AND(COUNT($B6:X6)&lt;$AW6,Y$2=$AU6),1,""))</f>
        <v>22</v>
      </c>
      <c r="Z6" s="49">
        <f>IF(ISNUMBER(Y6),IF(Y6+1&lt;=$AW6,Y6+1,""),IF(AND(COUNT($B6:Y6)&lt;$AW6,Z$2=$AU6),1,""))</f>
        <v>23</v>
      </c>
      <c r="AA6" s="49">
        <f>IF(ISNUMBER(Z6),IF(Z6+1&lt;=$AW6,Z6+1,""),IF(AND(COUNT($B6:Z6)&lt;$AW6,AA$2=$AU6),1,""))</f>
        <v>24</v>
      </c>
      <c r="AB6" s="49">
        <f>IF(ISNUMBER(AA6),IF(AA6+1&lt;=$AW6,AA6+1,""),IF(AND(COUNT($B6:AA6)&lt;$AW6,AB$2=$AU6),1,""))</f>
        <v>25</v>
      </c>
      <c r="AC6" s="49">
        <f>IF(ISNUMBER(AB6),IF(AB6+1&lt;=$AW6,AB6+1,""),IF(AND(COUNT($B6:AB6)&lt;$AW6,AC$2=$AU6),1,""))</f>
        <v>26</v>
      </c>
      <c r="AD6" s="49">
        <f>IF(ISNUMBER(AC6),IF(AC6+1&lt;=$AW6,AC6+1,""),IF(AND(COUNT($B6:AC6)&lt;$AW6,AD$2=$AU6),1,""))</f>
        <v>27</v>
      </c>
      <c r="AE6" s="49">
        <f>IF(ISNUMBER(AD6),IF(AD6+1&lt;=$AW6,AD6+1,""),IF(AND(COUNT($B6:AD6)&lt;$AW6,AE$2=$AU6),1,""))</f>
        <v>28</v>
      </c>
      <c r="AF6" s="49">
        <f>IF(ISNUMBER(AE6),IF(AE6+1&lt;=$AW6,AE6+1,""),IF(AND(COUNT($B6:AE6)&lt;$AW6,AF$2=$AU6),1,""))</f>
        <v>29</v>
      </c>
      <c r="AG6" s="49">
        <f>IF(ISNUMBER(AF6),IF(AF6+1&lt;=$AW6,AF6+1,""),IF(AND(COUNT($B6:AF6)&lt;$AW6,AG$2=$AU6),1,""))</f>
        <v>30</v>
      </c>
      <c r="AH6" s="49">
        <f>IF(ISNUMBER(AG6),IF(AG6+1&lt;=$AW6,AG6+1,""),IF(AND(COUNT($B6:AG6)&lt;$AW6,AH$2=$AU6),1,""))</f>
        <v>31</v>
      </c>
      <c r="AI6" s="49" t="str">
        <f>IF(ISNUMBER(AH6),IF(AH6+1&lt;=$AW6,AH6+1,""),IF(AND(COUNT($B6:AH6)&lt;$AW6,AI$2=$AU6),1,""))</f>
        <v/>
      </c>
      <c r="AJ6" s="49" t="str">
        <f>IF(ISNUMBER(AI6),IF(AI6+1&lt;=$AW6,AI6+1,""),IF(AND(COUNT($B6:AI6)&lt;$AW6,AJ$2=$AU6),1,""))</f>
        <v/>
      </c>
      <c r="AK6" s="49" t="str">
        <f>IF(ISNUMBER(AJ6),IF(AJ6+1&lt;=$AW6,AJ6+1,""),IF(AND(COUNT($B6:AJ6)&lt;$AW6,AK$2=$AU6),1,""))</f>
        <v/>
      </c>
      <c r="AL6" s="49" t="str">
        <f>IF(ISNUMBER(AK6),IF(AK6+1&lt;=$AW6,AK6+1,""),IF(AND(COUNT($B6:AK6)&lt;$AW6,AL$2=$AU6),1,""))</f>
        <v/>
      </c>
      <c r="AM6" s="49" t="str">
        <f>IF(ISNUMBER(AL6),IF(AL6+1&lt;=$AW6,AL6+1,""),IF(AND(COUNT($B6:AL6)&lt;$AW6,AM$2=$AU6),1,""))</f>
        <v/>
      </c>
      <c r="AN6" s="49" t="str">
        <f>IF(ISNUMBER(AM6),IF(AM6+1&lt;=$AW6,AM6+1,""),IF(AND(COUNT($B6:AM6)&lt;$AW6,AN$2=$AU6),1,""))</f>
        <v/>
      </c>
      <c r="AO6" s="49" t="str">
        <f>IF(ISNUMBER(AN6),IF(AN6+1&lt;=$AW6,AN6+1,""),IF(AND(COUNT($B6:AN6)&lt;$AW6,AO$2=$AU6),1,""))</f>
        <v/>
      </c>
      <c r="AP6" s="49" t="str">
        <f>IF(ISNUMBER(AO6),IF(AO6+1&lt;=$AW6,AO6+1,""),IF(AND(COUNT($B6:AO6)&lt;$AW6,AP$2=$AU6),1,""))</f>
        <v/>
      </c>
      <c r="AQ6" s="49" t="str">
        <f>IF(ISNUMBER(AP6),IF(AP6+1&lt;=$AW6,AP6+1,""),IF(AND(COUNT($B6:AP6)&lt;$AW6,AQ$2=$AU6),1,""))</f>
        <v/>
      </c>
      <c r="AR6" s="50" t="str">
        <f>IF(ISNUMBER(AQ6),IF(AQ6+1&lt;=$AW6,AQ6+1,""),IF(AND(COUNT($B6:AQ6)&lt;$AW6,AR$2=$AU6),1,""))</f>
        <v/>
      </c>
      <c r="AT6" s="5">
        <v>12</v>
      </c>
      <c r="AU6" s="5">
        <f>WEEKDAY(DATE(Outline!$D$3,AT6,1))</f>
        <v>2</v>
      </c>
      <c r="AV6" s="5">
        <f>WEEKDAY(DATE(Outline!$D$3,AT6+1,1)-1)</f>
        <v>4</v>
      </c>
      <c r="AW6" s="5">
        <f>DATE(Outline!$D$3,AT6+1,1)-DATE(Outline!$D$3,AT6,1)</f>
        <v>31</v>
      </c>
    </row>
  </sheetData>
  <phoneticPr fontId="2" type="noConversion"/>
  <conditionalFormatting sqref="B4:AR6">
    <cfRule type="expression" dxfId="1" priority="2" stopIfTrue="1">
      <formula>LEFT(B$3,1)="S"</formula>
    </cfRule>
  </conditionalFormatting>
  <conditionalFormatting sqref="C4:AR6">
    <cfRule type="containsBlanks" dxfId="0" priority="1">
      <formula>LEN(TRIM(C4))=0</formula>
    </cfRule>
  </conditionalFormatting>
  <pageMargins left="0.75" right="0.75" top="1" bottom="1" header="0.5" footer="0.5"/>
  <pageSetup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info</vt:lpstr>
      <vt:lpstr>Outline</vt:lpstr>
      <vt:lpstr>Jan</vt:lpstr>
      <vt:lpstr>Feb</vt:lpstr>
      <vt:lpstr>Mini</vt:lpstr>
      <vt:lpstr>aprC</vt:lpstr>
      <vt:lpstr>augC</vt:lpstr>
      <vt:lpstr>decC</vt:lpstr>
      <vt:lpstr>febC</vt:lpstr>
      <vt:lpstr>janC</vt:lpstr>
      <vt:lpstr>julC</vt:lpstr>
      <vt:lpstr>junC</vt:lpstr>
      <vt:lpstr>marC</vt:lpstr>
      <vt:lpstr>mayC</vt:lpstr>
      <vt:lpstr>novC</vt:lpstr>
      <vt:lpstr>octC</vt:lpstr>
      <vt:lpstr>sepC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Templates</dc:creator>
  <cp:lastModifiedBy>John C</cp:lastModifiedBy>
  <dcterms:created xsi:type="dcterms:W3CDTF">2008-11-07T21:38:35Z</dcterms:created>
  <dcterms:modified xsi:type="dcterms:W3CDTF">2025-06-16T03:30:35Z</dcterms:modified>
</cp:coreProperties>
</file>